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565" activeTab="3"/>
  </bookViews>
  <sheets>
    <sheet name="บริหารทั่วไป" sheetId="1" r:id="rId1"/>
    <sheet name="คลัง" sheetId="2" r:id="rId2"/>
    <sheet name="ความสงบ" sheetId="3" r:id="rId3"/>
    <sheet name="ศึกษา" sheetId="4" r:id="rId4"/>
    <sheet name="สาธารณสุข" sheetId="5" r:id="rId5"/>
    <sheet name="สังคมสงเคราะห์" sheetId="6" r:id="rId6"/>
    <sheet name="เคหะ" sheetId="7" r:id="rId7"/>
    <sheet name="เข้มแข็ง" sheetId="8" r:id="rId8"/>
    <sheet name="ศาสนา" sheetId="9" r:id="rId9"/>
    <sheet name="การเกษตร" sheetId="10" r:id="rId10"/>
    <sheet name="งบกลาง" sheetId="11" r:id="rId11"/>
  </sheets>
  <definedNames/>
  <calcPr fullCalcOnLoad="1"/>
</workbook>
</file>

<file path=xl/sharedStrings.xml><?xml version="1.0" encoding="utf-8"?>
<sst xmlns="http://schemas.openxmlformats.org/spreadsheetml/2006/main" count="578" uniqueCount="221">
  <si>
    <t>องค์การบริหารส่วนตำบลไร่มะขาม  อำเภอบ้านลาด  จังหวัดเพชรบุรี</t>
  </si>
  <si>
    <t>รายงานกิจการที่ดำเนินการแล้ว</t>
  </si>
  <si>
    <t xml:space="preserve"> </t>
  </si>
  <si>
    <t>หมวด/รายจ่าย</t>
  </si>
  <si>
    <t>งบประมาณที่</t>
  </si>
  <si>
    <t>จ่าย</t>
  </si>
  <si>
    <t>ดำเนินการ</t>
  </si>
  <si>
    <t>เบิกจ่ายแล้ว</t>
  </si>
  <si>
    <t>ยอดที่จะดำเนิน</t>
  </si>
  <si>
    <t>การต่อไป</t>
  </si>
  <si>
    <t>คงเหลือ</t>
  </si>
  <si>
    <t>หมายเหตุ</t>
  </si>
  <si>
    <t>งบกลาง</t>
  </si>
  <si>
    <t>งบประมาณ</t>
  </si>
  <si>
    <t>ที่จ่าย</t>
  </si>
  <si>
    <t>1.  งบบุคลากร</t>
  </si>
  <si>
    <t xml:space="preserve">    1.1 หมวดเงินเดือน  (ฝ่ายการเมือง)</t>
  </si>
  <si>
    <t xml:space="preserve">       1.1.1 เงินเดือนนายก / รองนายก</t>
  </si>
  <si>
    <t xml:space="preserve">       1.1.2 เงินค่าตอบแทนประจำตำแหน่ง นายก / รองนายก</t>
  </si>
  <si>
    <t xml:space="preserve">       1.1.3 เงินค่าตอบแทนพิเศษนายก / รองนายก</t>
  </si>
  <si>
    <t xml:space="preserve">       1.1.4 เงินค่าตอบแทนเลขานุการ</t>
  </si>
  <si>
    <t xml:space="preserve">       1.1.5 เงินค่าตอบแทนสมาชิกสภาองค์กรปกครองส่วนท้องถิ่น</t>
  </si>
  <si>
    <t xml:space="preserve">    1.2 หมวดเงินเดือน  (ฝ่ายประจำ)</t>
  </si>
  <si>
    <t xml:space="preserve">       1.2.1 เงินเดือนพนักงานส่วนตำบล</t>
  </si>
  <si>
    <t xml:space="preserve">       1.2.2 เงินเพิ่มต่าง ๆ ของพนักงานส่วนตำบล</t>
  </si>
  <si>
    <t xml:space="preserve">       1.2.3 เงินประจำตำแหน่งของผู้บริหาร</t>
  </si>
  <si>
    <t xml:space="preserve">       1.2.4 ค่าจ้างพนักงานจ้าง</t>
  </si>
  <si>
    <t xml:space="preserve">       1.2.5 เงินเพิ่มต่าง ๆ ของพนักงานจ้าง</t>
  </si>
  <si>
    <t>2.  งบดำเนินการ</t>
  </si>
  <si>
    <t xml:space="preserve">   </t>
  </si>
  <si>
    <t xml:space="preserve">    1.1 หมวดเงินเดือน  (ฝ่ายประจำ)</t>
  </si>
  <si>
    <t xml:space="preserve">       1.1 เงินเดือนพนักงานส่วนตำบล</t>
  </si>
  <si>
    <t>3.  งบลงทุน</t>
  </si>
  <si>
    <t>แผนงานบริหารทั่วไป</t>
  </si>
  <si>
    <t xml:space="preserve">     2.1  ค่าตอบแทน</t>
  </si>
  <si>
    <t xml:space="preserve">       2.2  ค่าใช้สอย</t>
  </si>
  <si>
    <t xml:space="preserve">         2.2.1 รายจ่ายเพื่อให้ได้มาซึ่งบริการ</t>
  </si>
  <si>
    <t xml:space="preserve">         2.2.2 รายจ่ายเกี่ยวกับการรับรองและพิธีการ</t>
  </si>
  <si>
    <t xml:space="preserve">         2.2.4  ค่าบำรุงรักษาและซ่อมแซม</t>
  </si>
  <si>
    <t xml:space="preserve">       2.3  ค่าวัสดุ</t>
  </si>
  <si>
    <t xml:space="preserve">         2.3.1 ค่าวัสดุสำนักงาน</t>
  </si>
  <si>
    <t xml:space="preserve">         2.3.4 ค่าวัสดุโฆษณาและเผยแพร่</t>
  </si>
  <si>
    <t xml:space="preserve">         2.3.5 ค่าวัสดุคอมพิวเตอร์</t>
  </si>
  <si>
    <t xml:space="preserve">      2.4  ค่าสาธารณูปโภค</t>
  </si>
  <si>
    <t xml:space="preserve">        2.4.1 ค่าไฟฟ้า</t>
  </si>
  <si>
    <t xml:space="preserve">     3.1  ค่าครุภัณฑ์</t>
  </si>
  <si>
    <t>งานบริหารทั่วไป</t>
  </si>
  <si>
    <t>งานบริหารงานคลัง</t>
  </si>
  <si>
    <t xml:space="preserve">            2.2.2 รายจ่ายเกี่ยวเนื่องกับการปฏิบัติราชการที่ไม่เข้าลักษณะรายจ่ายหมวดอื่น ๆ</t>
  </si>
  <si>
    <t>งานป้องกันภัยฝ่ายพลเรือน  และระงับอัคคีภัย</t>
  </si>
  <si>
    <t>1.   งบดำเนินการ</t>
  </si>
  <si>
    <t xml:space="preserve">       1.1.  ค่าใช้สอย</t>
  </si>
  <si>
    <t xml:space="preserve">            1.1.1 รายจ่ายเกี่ยวเนื่องกับการปฏิบัติราชการที่ไม่เข้าลักษณะรายจ่ายหมวดอื่น ๆ</t>
  </si>
  <si>
    <t>แผนงานการศึกษา</t>
  </si>
  <si>
    <t xml:space="preserve">        2.2.1 รายจ่ายเพื่อให้ได้มาซึ่งบริการ</t>
  </si>
  <si>
    <t xml:space="preserve">      2.2  ค่าใช้สอย</t>
  </si>
  <si>
    <t xml:space="preserve">        2.2.2 รายจ่ายเกี่ยวกับการรับรองและพิธีการ</t>
  </si>
  <si>
    <t xml:space="preserve">                 -  ค่าใช้จ่ายในการจัดกิจกรรมต่างๆ  ของศพด. ต.ไร่มะขาม</t>
  </si>
  <si>
    <t xml:space="preserve">         2.3.2 ค่าวัสดุงานบ้านงานครัว</t>
  </si>
  <si>
    <t xml:space="preserve">            -  อุดหนุนโครงการอาหารกลางวันสำหรับเด็กนักเรียน ร.ร.บ้านไร่ถิ่นน้อย</t>
  </si>
  <si>
    <t>แผนงานเคหะและชุมชน</t>
  </si>
  <si>
    <t>งานบริหารทั่วไปเกี่ยวกับเคหะและชุมชน</t>
  </si>
  <si>
    <t xml:space="preserve">         2.3.2 ค่าวัสดุไฟฟ้าและวิทยุ</t>
  </si>
  <si>
    <t xml:space="preserve">         2.3.3 ค่าวัสดุก่อสร้าง</t>
  </si>
  <si>
    <t>2.  งบเงินอุดหนุน</t>
  </si>
  <si>
    <t>แผนงานงบกลาง</t>
  </si>
  <si>
    <t xml:space="preserve">    1. งบกลาง</t>
  </si>
  <si>
    <t xml:space="preserve">       1.1  เงินสมทบกองทุนประกันสังคม</t>
  </si>
  <si>
    <t xml:space="preserve">             -  เงินสมทบกองทุนระบบหลักประกันสุขภาพระดับท้องถิ่น อบต.ไร่มะขาม</t>
  </si>
  <si>
    <t>แผนงานสาธารณสุข</t>
  </si>
  <si>
    <t>งานบริการสาธารณสุขและงานสาธารณสุขอื่น</t>
  </si>
  <si>
    <t xml:space="preserve">        2.1  เงินอุดหนุนส่วนราชการ</t>
  </si>
  <si>
    <t>แผนงานรักษาความสงบ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</si>
  <si>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</si>
  <si>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</si>
  <si>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แผนงานการศาสนาวัฒนธรรมและนันทนาการ</t>
  </si>
  <si>
    <t>งานกีฬาและนันทนาการ</t>
  </si>
  <si>
    <t xml:space="preserve">              -  อุดหนุนการจัดงานพระนครคีรีเมืองเพชร</t>
  </si>
  <si>
    <t>แผนงานการเกษตร</t>
  </si>
  <si>
    <t>งานส่งเสริมการเกษตร</t>
  </si>
  <si>
    <t>งานอนุรักษ์แหล่งน้ำและป่าไม้</t>
  </si>
  <si>
    <t xml:space="preserve">      3.2 ค่าที่ดินและสิ่งก่อสร้าง</t>
  </si>
  <si>
    <t xml:space="preserve">      3.1 ค่าครุภัณฑ์</t>
  </si>
  <si>
    <t xml:space="preserve">            2.2.3 รายจ่ายเกี่ยวเนื่องกับการปฏิบัติราชการที่ไม่เข้าลักษณะรายจ่ายหมวดอื่น ๆ</t>
  </si>
  <si>
    <t xml:space="preserve">       1.1 ค่าจ้างพนักงานจ้าง</t>
  </si>
  <si>
    <t xml:space="preserve">       1.2 เงินเพิ่มต่าง ๆ ของพนักงานจ้าง</t>
  </si>
  <si>
    <t xml:space="preserve">     2.2.  ค่าใช้สอย</t>
  </si>
  <si>
    <t xml:space="preserve">         2.2.3 ค่าบำรุงรักษาและซ่อมแซม</t>
  </si>
  <si>
    <t xml:space="preserve">                 -  ค่าใช้จ่ายโครงการพัฒนาคุณธรรม  จริยธรรม  บุคลากร อบต.</t>
  </si>
  <si>
    <t xml:space="preserve">                 -  ค่าใช่จ่ายโครงการเพิ่มประสิทธิภาพในการบริหารงาน อบต.</t>
  </si>
  <si>
    <t xml:space="preserve">                     -  ค่าใช้จ่ายโครงการฝึกอบรมทบทวน อปพร.</t>
  </si>
  <si>
    <t xml:space="preserve">                 -  ค่าใช้จ่ายโครงการอบรมสุขภาพตามช่วงฤดูกาล</t>
  </si>
  <si>
    <t xml:space="preserve">                     -  ค่าใช้จ่ายโครงการควบคุมโรคพิษสุนัขบ้า</t>
  </si>
  <si>
    <t xml:space="preserve">                     -  ค่าใช้จ่ายโครงการป้องกันและควบคุมโรคไข้เลือดออก</t>
  </si>
  <si>
    <t>งานศาสนาวัฒนธรรมท้องถิ่น</t>
  </si>
  <si>
    <t xml:space="preserve">                     -  ค่าใช้จ่ายโครงการแห่เทียนเข้าพรรษา</t>
  </si>
  <si>
    <t xml:space="preserve">                     -  ค่าใช้จ่ายโครงการจัดงานประเพณีสงกรานต์รดน้ำดำหัวผู้สูงอายุ</t>
  </si>
  <si>
    <t xml:space="preserve">              -  อุดหนุนการจัดงานวัวเทียมเกวียนอำเภอบ้านลาด</t>
  </si>
  <si>
    <t xml:space="preserve">       2.1.2 ค่าตอบแทนการปฏิบัติงานนอกเวลาราชการ</t>
  </si>
  <si>
    <t xml:space="preserve">       2.1.3 เงินช่วยเหลือการศึกษาบุตร</t>
  </si>
  <si>
    <t xml:space="preserve">       2.2.1 รายจ่ายเพื่อให้ได้มาซึ่งบริการ</t>
  </si>
  <si>
    <t xml:space="preserve">         2.2.2 รายจ่ายเกี่ยวเนื่องกับการปฏิบัติราชการที่ไม่เข้าลักษณะรายจ่ายหมวดอื่น ๆ</t>
  </si>
  <si>
    <t xml:space="preserve">        2.4.2 ค่าน้ำประปา  น้ำบาดาล</t>
  </si>
  <si>
    <t xml:space="preserve">        2.4.3 ค่าโทรศัพท์</t>
  </si>
  <si>
    <t xml:space="preserve">         2.3.3 ค่าวัสดุยานพาหนะและขนส่ง</t>
  </si>
  <si>
    <t xml:space="preserve">                     -  ค่าใช้จ่ายในการรณรงค์การลดอุบัติเหตุ</t>
  </si>
  <si>
    <t xml:space="preserve">         2.3.2 ค่าวัสดุเชื้อเพลิงและหล่อลื่น</t>
  </si>
  <si>
    <t xml:space="preserve">         2.3.3 ค่าวัสดุเครื่องแต่งกาย</t>
  </si>
  <si>
    <t xml:space="preserve">                 -  ค่าใช้จ่ายโครงการเรียนรู้นอกห้องเรียน</t>
  </si>
  <si>
    <t xml:space="preserve">         2.3.7 ค่าวัสดุคอมพิวเตอร์</t>
  </si>
  <si>
    <t xml:space="preserve">                     -  ค่าใช้จ่ายโครงการอบรมให้ความรู้ด้านสุขภาพ</t>
  </si>
  <si>
    <t xml:space="preserve">                     -  ค่าใช้จ่ายในการส่งเสริมการอนุรักษ์ทรัพยากรธรรมชาติและสิ่งแวดล้อม</t>
  </si>
  <si>
    <t>4.  งบรายจ่ายอื่น</t>
  </si>
  <si>
    <t xml:space="preserve">        4.1  รายจ่ายอื่น</t>
  </si>
  <si>
    <t xml:space="preserve">              -  ค่าจ้างที่ปรึกษาเพื่อศึกษา  วิจัย  ประเมินผล  พรือพัฒนาระบบต่าง ๆ</t>
  </si>
  <si>
    <t>5.  งบเงินอุดหนุน</t>
  </si>
  <si>
    <t xml:space="preserve">        5.1  เงินอุดหนุนองค์กรปกครองส่วนท้องถิ่น</t>
  </si>
  <si>
    <t xml:space="preserve">                     -  ค่าใช้จ่ายในการประชาสัมพันธ์ภัยต่าง ๆ</t>
  </si>
  <si>
    <t xml:space="preserve">       1.2 ค่าจ้างพนักงานจ้าง</t>
  </si>
  <si>
    <t xml:space="preserve">        2.4.4 ค่าไปรษณีย์</t>
  </si>
  <si>
    <t xml:space="preserve">        2.4.5 ค่าบริการทางโทรคมนาคม</t>
  </si>
  <si>
    <r>
      <t xml:space="preserve">       2.1.1 </t>
    </r>
    <r>
      <rPr>
        <sz val="13"/>
        <rFont val="TH SarabunPSK"/>
        <family val="2"/>
      </rPr>
      <t>ค่าตอบแทนผู้ปฏิบัติราชการอันเป็นประโยชน์แก่องค์กรปกครองส่วนท้องถิ่น</t>
    </r>
  </si>
  <si>
    <r>
      <t xml:space="preserve">       1.1.1 </t>
    </r>
    <r>
      <rPr>
        <sz val="13"/>
        <rFont val="TH SarabunPSK"/>
        <family val="2"/>
      </rPr>
      <t>ค่าตอบแทนผู้ปฏิบัติราชการอันเป็นประโยชน์แก่องค์กรปกครองส่วนท้องถิ่น</t>
    </r>
  </si>
  <si>
    <t xml:space="preserve">       1.3 เงินเพิ่มต่าง ๆ ของพนักงานจ้าง</t>
  </si>
  <si>
    <t xml:space="preserve">                 -  ค่าใช้จ่ายโครงการอบรมเด็กรักดี</t>
  </si>
  <si>
    <t xml:space="preserve">                 -  ค่าใช้จ่ายโครงการปฐมนิเทศผู้ปกครองศูนย์พัฒนาเด็กเล็ก</t>
  </si>
  <si>
    <t xml:space="preserve">                     -  ค่าใช้จ่ายโครงการพัฒนาทักษะอาชีพ</t>
  </si>
  <si>
    <t xml:space="preserve">                -  ค่าใช้จ่ายโครงการจัดการแข่งขันกีฬาสานสัมพันธ์สำหรับเด็กและเยาวชน</t>
  </si>
  <si>
    <t xml:space="preserve">                     -  ค่าใช้จ่ายการรณรงค์เกษตรปลอดสารพิษ</t>
  </si>
  <si>
    <t xml:space="preserve">       1.2 เงินเพิ่มต่างๆ ของพนักงานส่วนตำบล</t>
  </si>
  <si>
    <t xml:space="preserve">       1.3 เงินประจำตำแหน่งของผู้บริหาร</t>
  </si>
  <si>
    <t xml:space="preserve">       1.4 ค่าจ้างลูกจ้างประจำ</t>
  </si>
  <si>
    <t xml:space="preserve">       1.5 ค่าจ้างพนักงานจ้าง</t>
  </si>
  <si>
    <t xml:space="preserve">       1.6 เงินเพิ่มต่าง ๆ ของพนักงานจ้าง</t>
  </si>
  <si>
    <t xml:space="preserve">        2.2.3 รายจ่ายเกี่ยวเนื่องกับการปฏิบัติราชการที่ไม่เข้าลักษณะรายจ่ายหมวดอื่น ๆ</t>
  </si>
  <si>
    <r>
      <t xml:space="preserve">                     </t>
    </r>
    <r>
      <rPr>
        <sz val="13"/>
        <rFont val="TH SarabunPSK"/>
        <family val="2"/>
      </rPr>
      <t>-  ค่าใช้จ่ายโครงการอบรมให้ความรู้เกี่ยวกับการให้โภชนาการสำหรับเด็ก</t>
    </r>
  </si>
  <si>
    <t xml:space="preserve">                     -  ค่าใข้จ่ายในการป้องกันและแก้ไขปัญหาโรคติดต่อ</t>
  </si>
  <si>
    <t>แผนงานสงคมสงเคราะห์</t>
  </si>
  <si>
    <t>งานสวัสดิการสังคมและสังคมสงเคราะห์</t>
  </si>
  <si>
    <t xml:space="preserve">                     -  ค่าใช้จ่ายในการสงเคราะห์ผู้ด้อยโอกาสทางสังคม</t>
  </si>
  <si>
    <t xml:space="preserve">        3.2.3 ค่าบำรุงรักษาและปรับปรุงที่ดินและสิ่งก่อสร้าง</t>
  </si>
  <si>
    <t xml:space="preserve">            -  ค่าบำรุงรักษาและปรับปรุงที่ดินและสิ่งก่อสร้าง</t>
  </si>
  <si>
    <t xml:space="preserve">                -  ค่าใช้จ่ายฝึกทักษะฟุตบอลสำหรับเด็กและเยาวชน</t>
  </si>
  <si>
    <t xml:space="preserve">                 -  ค่าใช่จ่ายโครงการอบรมให้ความรู้เพื่อพัฒนาบุคลากรของ อบต.</t>
  </si>
  <si>
    <t xml:space="preserve">                 -  ค่าใช้จ่ายในการปฏิบัติงาน อบต.</t>
  </si>
  <si>
    <t xml:space="preserve">                 -  ค่าใช้จ่ายในการเลือกตั้ง</t>
  </si>
  <si>
    <t xml:space="preserve">         2.3.3 ค่าวัสดุโฆษณาและเผยแพร่</t>
  </si>
  <si>
    <t xml:space="preserve">         2.3.4 ค่าวัสดุคอมพิวเตอร์</t>
  </si>
  <si>
    <t xml:space="preserve">        3.1.1  ครุภัณฑ์คอมพิวเตอร์</t>
  </si>
  <si>
    <t xml:space="preserve">                     -  ค่าใช้จ่ายในการปฏิบัติงาน อบต.</t>
  </si>
  <si>
    <t xml:space="preserve">       2.2.2 รายจ่ายเกี่ยวเนื่องกับการปฏิบัติราชการที่ไม่เข้าลักษณะรายจ่ายหมวดอื่น ๆ</t>
  </si>
  <si>
    <t xml:space="preserve">         2.3.4 ค่าวัสดุอื่น </t>
  </si>
  <si>
    <t>งานบริหารทั่วไปเกี่ยวกับการศึกษา</t>
  </si>
  <si>
    <t>งานระดับก่อนวัยเรียนและประถมศึกษา</t>
  </si>
  <si>
    <t>1.  งบดำเนินการ</t>
  </si>
  <si>
    <t xml:space="preserve">      1.1  ค่าใช้สอย</t>
  </si>
  <si>
    <t xml:space="preserve">        1.1.1 รายจ่ายเกี่ยวเนื่องกับการปฏิบัติราชการที่ไม่เข้าลักษณะรายจ่ายหมวดอื่น ๆ</t>
  </si>
  <si>
    <t xml:space="preserve">               -  ค่าจัดการเรียนการสอน</t>
  </si>
  <si>
    <t>งานศึกษาไม่กำหนดระดับ</t>
  </si>
  <si>
    <t xml:space="preserve">       1.2  ค่าวัสดุ</t>
  </si>
  <si>
    <t xml:space="preserve">         1.2.1 ค่าอาหารเสริม (นม)  </t>
  </si>
  <si>
    <t xml:space="preserve">      2.1  เงินอุดหนุนส่วนราชการ</t>
  </si>
  <si>
    <t>งานโรงพยาบาล</t>
  </si>
  <si>
    <t xml:space="preserve">       1.1.  ค่าวัสดุ</t>
  </si>
  <si>
    <t xml:space="preserve">         1.1.1 ค่าวัสดุวิทยาศาตร์หรือการแพทย์</t>
  </si>
  <si>
    <t>งานสวนสาธารณะ</t>
  </si>
  <si>
    <t xml:space="preserve">         1.1.1 รายจ่ายเกี่ยวเนื่องกับการปฏิบัติราชการที่ไม่เข้าลักษณะรายจ่ายหมวดอื่น ๆ</t>
  </si>
  <si>
    <t xml:space="preserve">      1.1 ค่าใช้สอย</t>
  </si>
  <si>
    <t xml:space="preserve">                 -  ค่าใช้จ่ายโครงการท้องถิ่นไทย  รวมใจภักดิ์  รักษาพื้นที่สีเขียว</t>
  </si>
  <si>
    <t>งานกำจัดขยะมูลฝอยและสิ่งปฏิกูล</t>
  </si>
  <si>
    <t xml:space="preserve">                 -  ค่าใช้จ่ายค่าทิ้งขยะ</t>
  </si>
  <si>
    <t xml:space="preserve">                 -  ค่าใช้จ่ายโครงการบริหารจัดการขยะมูลฝอย</t>
  </si>
  <si>
    <t xml:space="preserve">         1.2.1 ค่าวัสดุงานบ้านงานครัว</t>
  </si>
  <si>
    <t xml:space="preserve">         1.2.2 ค่าวัสดุเครื่องแต่งกาย</t>
  </si>
  <si>
    <t xml:space="preserve">                     -  ค่าใช้จ่ายการกิจกรรมเกี่ยวกับการปกป้องสถาบันสำคัญของชาติหรือมีส่วนร่วม</t>
  </si>
  <si>
    <t xml:space="preserve">                     -  ค่าใช้จ่ายโครงการป้องกันและปราบปรามการทุจริตและประพฤติมิชอบ</t>
  </si>
  <si>
    <t xml:space="preserve">                     -  ค่าใช้จ่ายสืบสานการอนุรัก์ศิลปะวัฒนธรรมประเพณี  และภูมิปัญญา</t>
  </si>
  <si>
    <t xml:space="preserve">                        ท้องถิ่น</t>
  </si>
  <si>
    <t xml:space="preserve">                     -  ค่าใช้จ่ายโครงการอบรมแนวทางปรัชญาเศรษฐกิจพอเพียง</t>
  </si>
  <si>
    <t xml:space="preserve">                     -  ค่าใช้จ่ายการพัฒนากำจัดวัชพืช คู คลอง แหล่งน้ำเพื่อการเกษตร</t>
  </si>
  <si>
    <t xml:space="preserve">                     -  ค่าใช้จ่ายโครงการรณรงค์รักษาความสะอาด (Big Cleaning Day)</t>
  </si>
  <si>
    <t xml:space="preserve">                 -  จัดซื้อเครื่องคอมพิวเตอร์ จำนวน 1 เครื่อง</t>
  </si>
  <si>
    <t xml:space="preserve">         3.2.1 ค่าก่อสร้างสิ่งสาธารณูปโภค</t>
  </si>
  <si>
    <t xml:space="preserve">             -  เงินสมทบกองทุนสวัสดิการชุนชนตำบลไร่มะขาม</t>
  </si>
  <si>
    <t>ตั้งแต่วันที่  1  ตุลาคม  2561  ถึงวันที่  31  ธันวาคม  2561</t>
  </si>
  <si>
    <t xml:space="preserve">       2.1.4 เงินช่วยเหลือการศึกษาบุตร</t>
  </si>
  <si>
    <t xml:space="preserve">       2.1.3 ค่าเช่าบ้าน</t>
  </si>
  <si>
    <t xml:space="preserve">         2.3.4 ค่าวัสดเชื้อเพลองและหล่อลื่น</t>
  </si>
  <si>
    <t xml:space="preserve">         2.3.5 ค่าวัสดุการเกษตร</t>
  </si>
  <si>
    <t xml:space="preserve">         2.3.6 ค่าวัสดุโฆษณาและเผยแพร่</t>
  </si>
  <si>
    <t xml:space="preserve">                ปกครองส่วนท้องถิ่น</t>
  </si>
  <si>
    <t xml:space="preserve">              -  อุดหนุนศูนย์ปฏิบัติการร่วมในการช่วยเหลือประชาชนขององค์กร </t>
  </si>
  <si>
    <t xml:space="preserve">         2.3.3 ค่าวัสดุคอมพิวเตอร์</t>
  </si>
  <si>
    <t xml:space="preserve">       1.3 ค่าจ้างพนักงานจ้าง</t>
  </si>
  <si>
    <t xml:space="preserve">       1.4 เงินเพิ่มต่าง ๆ ของพนักงานจ้าง</t>
  </si>
  <si>
    <t xml:space="preserve">       1.2 เงินวิทยฐานะ</t>
  </si>
  <si>
    <t xml:space="preserve">         2.3.4 ค่าวัสดุเครื่องแต่งกาย</t>
  </si>
  <si>
    <t xml:space="preserve">               -  ค่าอาหารกลางวันสำหรับเด็กเล็ก ศพด.ของอบต.</t>
  </si>
  <si>
    <t xml:space="preserve">               -  ค่าหนังสือเรียน</t>
  </si>
  <si>
    <t xml:space="preserve">               -  ค่าอุปกรณ์การเรียน</t>
  </si>
  <si>
    <t xml:space="preserve">               -  ค่าเครื่องแบบนักเรียน</t>
  </si>
  <si>
    <t xml:space="preserve">               -  ค่ากิจกรรมพัฒนาผู้เรียน</t>
  </si>
  <si>
    <t xml:space="preserve">               -  ค่าใช่จ่ายในการส่งเสริมองค์กรปกครองส่วนท้องถิ่นที่จัดทำแผนพัฒนา</t>
  </si>
  <si>
    <t xml:space="preserve">                  การศึกษาดีเด่น</t>
  </si>
  <si>
    <t xml:space="preserve">         1.2.2 ค่าวัสดุการศึกษา</t>
  </si>
  <si>
    <t>2.   งบเงินอุดหนุน</t>
  </si>
  <si>
    <t xml:space="preserve">        2.1  เงินอุดหนุนเอกชน</t>
  </si>
  <si>
    <t xml:space="preserve">              -  อุดหนุนคณะกรรมการหมู่บ้านสำหรับดำเนินงานตามแนวทางโครงการ</t>
  </si>
  <si>
    <t xml:space="preserve">                 พระราชดำริด้านสาธารณสุข</t>
  </si>
  <si>
    <t xml:space="preserve">         3.1.1 ครุภัณฑ์ยานพาหนะและขนส่ง</t>
  </si>
  <si>
    <t xml:space="preserve">                -  จัดซื้อรนยนต์บรรทุกติดตั้งเครนไฮดรอลิคพร้อมกระเช้า</t>
  </si>
  <si>
    <t xml:space="preserve">            -  เงินชคเชยสัญญาแบบปรับราคาได (ค่า K )</t>
  </si>
  <si>
    <t>โอนลดครั้งที่1/62มติคณะผู้บริหารอบต.260.-บาท</t>
  </si>
  <si>
    <t xml:space="preserve">       1.3  เบี้ยยังชีพผู้สูงอายุ</t>
  </si>
  <si>
    <t xml:space="preserve">       1.4  เบี้ยยังชีพคนพิการ</t>
  </si>
  <si>
    <t xml:space="preserve">       1.5  เงินเบี้ยยังชีพผู้ป่วยเอดส์</t>
  </si>
  <si>
    <t xml:space="preserve">       1.6  เงินสำรองจ่าย</t>
  </si>
  <si>
    <t xml:space="preserve">       1.8  เงินสมทบกองทุนบำเหน็จบำนาญข้าราชการส่วนท้องถิ่น (กบท.)</t>
  </si>
  <si>
    <t xml:space="preserve">       1.7 รายจ่ายตามข้อผูกพัน</t>
  </si>
  <si>
    <t>โอนเพิ่มครั้งที่1/62มติคณะผู้บริหารอบต.260.-บาท</t>
  </si>
  <si>
    <t xml:space="preserve">       1.2  เงินสมทบกองทุนเงินทดแทน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</si>
</sst>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.0"/>
    <numFmt numFmtId="207" formatCode="_-* #,##0.0_-;\-* #,##0.0_-;_-* &quot;-&quot;?_-;_-@_-"/>
    <numFmt numFmtId="208" formatCode="0.000"/>
  </numFmts>
  <fonts count="48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0"/>
    </font>
    <font>
      <sz val="13"/>
      <name val="Angsana New"/>
      <family val="1"/>
    </font>
    <font>
      <sz val="13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4" fontId="0" fillId="0" borderId="0" xfId="41" applyFont="1" applyBorder="1" applyAlignment="1">
      <alignment/>
    </xf>
    <xf numFmtId="0" fontId="2" fillId="0" borderId="0" xfId="0" applyFont="1" applyBorder="1" applyAlignment="1">
      <alignment horizontal="center"/>
    </xf>
    <xf numFmtId="194" fontId="5" fillId="0" borderId="0" xfId="41" applyFont="1" applyBorder="1" applyAlignment="1">
      <alignment/>
    </xf>
    <xf numFmtId="0" fontId="4" fillId="0" borderId="0" xfId="0" applyFont="1" applyBorder="1" applyAlignment="1">
      <alignment/>
    </xf>
    <xf numFmtId="194" fontId="0" fillId="0" borderId="0" xfId="41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94" fontId="6" fillId="0" borderId="10" xfId="41" applyNumberFormat="1" applyFont="1" applyBorder="1" applyAlignment="1">
      <alignment/>
    </xf>
    <xf numFmtId="194" fontId="6" fillId="0" borderId="10" xfId="4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94" fontId="6" fillId="0" borderId="13" xfId="41" applyFont="1" applyBorder="1" applyAlignment="1">
      <alignment/>
    </xf>
    <xf numFmtId="194" fontId="6" fillId="0" borderId="11" xfId="4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94" fontId="6" fillId="0" borderId="10" xfId="4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194" fontId="6" fillId="0" borderId="12" xfId="41" applyFont="1" applyBorder="1" applyAlignment="1">
      <alignment/>
    </xf>
    <xf numFmtId="49" fontId="7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194" fontId="6" fillId="0" borderId="0" xfId="41" applyFont="1" applyBorder="1" applyAlignment="1">
      <alignment/>
    </xf>
    <xf numFmtId="49" fontId="7" fillId="0" borderId="0" xfId="0" applyNumberFormat="1" applyFont="1" applyBorder="1" applyAlignment="1">
      <alignment/>
    </xf>
    <xf numFmtId="194" fontId="7" fillId="0" borderId="10" xfId="41" applyNumberFormat="1" applyFont="1" applyBorder="1" applyAlignment="1">
      <alignment/>
    </xf>
    <xf numFmtId="194" fontId="7" fillId="0" borderId="10" xfId="41" applyFont="1" applyBorder="1" applyAlignment="1">
      <alignment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194" fontId="6" fillId="0" borderId="12" xfId="41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94" fontId="6" fillId="0" borderId="14" xfId="41" applyFont="1" applyBorder="1" applyAlignment="1">
      <alignment/>
    </xf>
    <xf numFmtId="194" fontId="6" fillId="0" borderId="15" xfId="41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94" fontId="6" fillId="0" borderId="16" xfId="4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194" fontId="6" fillId="0" borderId="15" xfId="41" applyFont="1" applyBorder="1" applyAlignment="1">
      <alignment horizontal="center"/>
    </xf>
    <xf numFmtId="194" fontId="6" fillId="0" borderId="12" xfId="41" applyFont="1" applyBorder="1" applyAlignment="1">
      <alignment horizontal="right"/>
    </xf>
    <xf numFmtId="194" fontId="6" fillId="0" borderId="0" xfId="41" applyFont="1" applyBorder="1" applyAlignment="1">
      <alignment horizontal="right"/>
    </xf>
    <xf numFmtId="194" fontId="6" fillId="0" borderId="10" xfId="41" applyFont="1" applyBorder="1" applyAlignment="1">
      <alignment horizontal="right"/>
    </xf>
    <xf numFmtId="2" fontId="6" fillId="0" borderId="10" xfId="41" applyNumberFormat="1" applyFont="1" applyBorder="1" applyAlignment="1">
      <alignment horizontal="right"/>
    </xf>
    <xf numFmtId="194" fontId="6" fillId="0" borderId="0" xfId="41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 horizontal="right"/>
    </xf>
    <xf numFmtId="194" fontId="6" fillId="0" borderId="10" xfId="41" applyNumberFormat="1" applyFont="1" applyBorder="1" applyAlignment="1">
      <alignment horizontal="right"/>
    </xf>
    <xf numFmtId="194" fontId="6" fillId="0" borderId="10" xfId="4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6" fillId="0" borderId="0" xfId="41" applyNumberFormat="1" applyFont="1" applyBorder="1" applyAlignment="1">
      <alignment/>
    </xf>
    <xf numFmtId="194" fontId="6" fillId="0" borderId="16" xfId="41" applyNumberFormat="1" applyFont="1" applyBorder="1" applyAlignment="1">
      <alignment horizontal="right"/>
    </xf>
    <xf numFmtId="194" fontId="6" fillId="0" borderId="17" xfId="41" applyNumberFormat="1" applyFont="1" applyBorder="1" applyAlignment="1">
      <alignment horizontal="right"/>
    </xf>
    <xf numFmtId="194" fontId="6" fillId="0" borderId="12" xfId="41" applyFont="1" applyBorder="1" applyAlignment="1">
      <alignment horizontal="left"/>
    </xf>
    <xf numFmtId="2" fontId="6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194" fontId="6" fillId="0" borderId="17" xfId="41" applyFont="1" applyBorder="1" applyAlignment="1">
      <alignment/>
    </xf>
    <xf numFmtId="0" fontId="9" fillId="0" borderId="12" xfId="0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8" xfId="0" applyFont="1" applyBorder="1" applyAlignment="1">
      <alignment/>
    </xf>
    <xf numFmtId="194" fontId="6" fillId="0" borderId="14" xfId="41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194" fontId="6" fillId="0" borderId="11" xfId="41" applyNumberFormat="1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4" fontId="6" fillId="0" borderId="14" xfId="41" applyNumberFormat="1" applyFont="1" applyBorder="1" applyAlignment="1">
      <alignment/>
    </xf>
    <xf numFmtId="194" fontId="6" fillId="0" borderId="14" xfId="41" applyNumberFormat="1" applyFont="1" applyBorder="1" applyAlignment="1">
      <alignment horizontal="right"/>
    </xf>
    <xf numFmtId="49" fontId="7" fillId="0" borderId="16" xfId="0" applyNumberFormat="1" applyFont="1" applyBorder="1" applyAlignment="1">
      <alignment/>
    </xf>
    <xf numFmtId="194" fontId="6" fillId="0" borderId="0" xfId="41" applyFont="1" applyBorder="1" applyAlignment="1">
      <alignment horizontal="center"/>
    </xf>
    <xf numFmtId="194" fontId="6" fillId="0" borderId="15" xfId="4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"/>
  <sheetViews>
    <sheetView zoomScaleSheetLayoutView="120" zoomScalePageLayoutView="0" workbookViewId="0" topLeftCell="A1">
      <selection activeCell="A4" sqref="A4:F4"/>
    </sheetView>
  </sheetViews>
  <sheetFormatPr defaultColWidth="9.140625" defaultRowHeight="21.75"/>
  <cols>
    <col min="1" max="1" width="59.28125" style="0" customWidth="1"/>
    <col min="2" max="2" width="14.00390625" style="0" customWidth="1"/>
    <col min="3" max="3" width="14.28125" style="0" customWidth="1"/>
    <col min="4" max="4" width="14.140625" style="0" customWidth="1"/>
    <col min="5" max="5" width="13.28125" style="0" customWidth="1"/>
    <col min="6" max="6" width="36.28125" style="0" customWidth="1"/>
  </cols>
  <sheetData>
    <row r="1" spans="1:26" ht="21">
      <c r="A1" s="87" t="s">
        <v>0</v>
      </c>
      <c r="B1" s="87"/>
      <c r="C1" s="87"/>
      <c r="D1" s="87"/>
      <c r="E1" s="87"/>
      <c r="F1" s="8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>
      <c r="A2" s="87" t="s">
        <v>1</v>
      </c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>
      <c r="A3" s="87" t="s">
        <v>184</v>
      </c>
      <c r="B3" s="87"/>
      <c r="C3" s="87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>
      <c r="A4" s="88" t="s">
        <v>33</v>
      </c>
      <c r="B4" s="88"/>
      <c r="C4" s="88"/>
      <c r="D4" s="88"/>
      <c r="E4" s="88"/>
      <c r="F4" s="8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6" t="s">
        <v>2</v>
      </c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>
      <c r="A7" s="18"/>
      <c r="B7" s="18" t="s">
        <v>14</v>
      </c>
      <c r="C7" s="18" t="s">
        <v>7</v>
      </c>
      <c r="D7" s="18" t="s">
        <v>9</v>
      </c>
      <c r="E7" s="18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>
      <c r="A8" s="22" t="s">
        <v>46</v>
      </c>
      <c r="B8" s="19"/>
      <c r="C8" s="20"/>
      <c r="D8" s="20"/>
      <c r="E8" s="20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>
      <c r="A9" s="22" t="s">
        <v>15</v>
      </c>
      <c r="B9" s="13"/>
      <c r="C9" s="13"/>
      <c r="D9" s="13"/>
      <c r="E9" s="13"/>
      <c r="F9" s="2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>
      <c r="A10" s="22" t="s">
        <v>16</v>
      </c>
      <c r="B10" s="13"/>
      <c r="C10" s="13"/>
      <c r="D10" s="13"/>
      <c r="E10" s="13"/>
      <c r="F10" s="2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>
      <c r="A11" s="24" t="s">
        <v>17</v>
      </c>
      <c r="B11" s="13">
        <v>514080</v>
      </c>
      <c r="C11" s="13">
        <v>128520</v>
      </c>
      <c r="D11" s="13">
        <f>B11-C11</f>
        <v>385560</v>
      </c>
      <c r="E11" s="13">
        <f>D11</f>
        <v>385560</v>
      </c>
      <c r="F11" s="2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>
      <c r="A12" s="24" t="s">
        <v>18</v>
      </c>
      <c r="B12" s="13">
        <v>42120</v>
      </c>
      <c r="C12" s="13">
        <v>10530</v>
      </c>
      <c r="D12" s="13">
        <f>B12-C12</f>
        <v>31590</v>
      </c>
      <c r="E12" s="13">
        <f>D12</f>
        <v>31590</v>
      </c>
      <c r="F12" s="2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>
      <c r="A13" s="24" t="s">
        <v>19</v>
      </c>
      <c r="B13" s="13">
        <v>42120</v>
      </c>
      <c r="C13" s="13">
        <v>10530</v>
      </c>
      <c r="D13" s="13">
        <f>B13-C13</f>
        <v>31590</v>
      </c>
      <c r="E13" s="13">
        <f>D13</f>
        <v>31590</v>
      </c>
      <c r="F13" s="2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>
      <c r="A14" s="24" t="s">
        <v>20</v>
      </c>
      <c r="B14" s="13">
        <v>86400</v>
      </c>
      <c r="C14" s="25">
        <v>21600</v>
      </c>
      <c r="D14" s="13">
        <f>B14-C14</f>
        <v>64800</v>
      </c>
      <c r="E14" s="13">
        <f>D14</f>
        <v>64800</v>
      </c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>
      <c r="A15" s="24" t="s">
        <v>21</v>
      </c>
      <c r="B15" s="13">
        <v>1627200</v>
      </c>
      <c r="C15" s="25">
        <v>406800</v>
      </c>
      <c r="D15" s="13">
        <f>B15-C15</f>
        <v>1220400</v>
      </c>
      <c r="E15" s="13">
        <f>D15</f>
        <v>1220400</v>
      </c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>
      <c r="A16" s="22" t="s">
        <v>22</v>
      </c>
      <c r="B16" s="13"/>
      <c r="C16" s="13"/>
      <c r="D16" s="13"/>
      <c r="E16" s="13"/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>
      <c r="A17" s="24" t="s">
        <v>23</v>
      </c>
      <c r="B17" s="13">
        <v>2130000</v>
      </c>
      <c r="C17" s="13">
        <v>508800</v>
      </c>
      <c r="D17" s="13">
        <f>B17-C17</f>
        <v>1621200</v>
      </c>
      <c r="E17" s="13">
        <f>D17</f>
        <v>1621200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>
      <c r="A18" s="24" t="s">
        <v>24</v>
      </c>
      <c r="B18" s="13">
        <v>6700</v>
      </c>
      <c r="C18" s="13">
        <v>165</v>
      </c>
      <c r="D18" s="13">
        <f>B18-C18</f>
        <v>6535</v>
      </c>
      <c r="E18" s="13">
        <f>D18</f>
        <v>6535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>
      <c r="A19" s="24" t="s">
        <v>25</v>
      </c>
      <c r="B19" s="13">
        <v>210000</v>
      </c>
      <c r="C19" s="13">
        <v>52500</v>
      </c>
      <c r="D19" s="13">
        <f>B19-C19</f>
        <v>157500</v>
      </c>
      <c r="E19" s="13">
        <f>D19</f>
        <v>157500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>
      <c r="A20" s="24" t="s">
        <v>26</v>
      </c>
      <c r="B20" s="13">
        <v>997000</v>
      </c>
      <c r="C20" s="13">
        <v>242010</v>
      </c>
      <c r="D20" s="13">
        <f>B20-C20</f>
        <v>754990</v>
      </c>
      <c r="E20" s="13">
        <f>D20</f>
        <v>754990</v>
      </c>
      <c r="F20" s="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>
      <c r="A21" s="24" t="s">
        <v>27</v>
      </c>
      <c r="B21" s="13">
        <v>125000</v>
      </c>
      <c r="C21" s="13">
        <v>27555</v>
      </c>
      <c r="D21" s="13">
        <f>B21-C21</f>
        <v>97445</v>
      </c>
      <c r="E21" s="13">
        <f>D21</f>
        <v>97445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>
      <c r="A22" s="22" t="s">
        <v>28</v>
      </c>
      <c r="B22" s="13"/>
      <c r="C22" s="13"/>
      <c r="D22" s="13"/>
      <c r="E22" s="13"/>
      <c r="F22" s="2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>
      <c r="A23" s="22" t="s">
        <v>34</v>
      </c>
      <c r="B23" s="13"/>
      <c r="C23" s="13"/>
      <c r="D23" s="13"/>
      <c r="E23" s="13"/>
      <c r="F23" s="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>
      <c r="A24" s="24" t="s">
        <v>121</v>
      </c>
      <c r="B24" s="13">
        <v>30000</v>
      </c>
      <c r="C24" s="13">
        <v>0</v>
      </c>
      <c r="D24" s="13">
        <f>B24-C24</f>
        <v>30000</v>
      </c>
      <c r="E24" s="13">
        <f>D24</f>
        <v>30000</v>
      </c>
      <c r="F24" s="2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>
      <c r="A25" s="24" t="s">
        <v>98</v>
      </c>
      <c r="B25" s="13">
        <v>13000</v>
      </c>
      <c r="C25" s="13">
        <v>0</v>
      </c>
      <c r="D25" s="13">
        <f>B25-C25</f>
        <v>13000</v>
      </c>
      <c r="E25" s="13">
        <f>D25</f>
        <v>13000</v>
      </c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>
      <c r="A26" s="24" t="s">
        <v>186</v>
      </c>
      <c r="B26" s="31">
        <v>30000</v>
      </c>
      <c r="C26" s="13">
        <v>0</v>
      </c>
      <c r="D26" s="31">
        <f>B26-C26</f>
        <v>30000</v>
      </c>
      <c r="E26" s="40">
        <f>D26</f>
        <v>30000</v>
      </c>
      <c r="F26" s="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>
      <c r="A27" s="27" t="s">
        <v>185</v>
      </c>
      <c r="B27" s="28">
        <v>42000</v>
      </c>
      <c r="C27" s="28">
        <v>4670</v>
      </c>
      <c r="D27" s="28">
        <f>B27-C27</f>
        <v>37330</v>
      </c>
      <c r="E27" s="28">
        <f>D27</f>
        <v>37330</v>
      </c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>
      <c r="A28" s="30"/>
      <c r="B28" s="31"/>
      <c r="C28" s="31"/>
      <c r="D28" s="31"/>
      <c r="E28" s="31"/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>
      <c r="A29" s="87" t="s">
        <v>0</v>
      </c>
      <c r="B29" s="87"/>
      <c r="C29" s="87"/>
      <c r="D29" s="87"/>
      <c r="E29" s="87"/>
      <c r="F29" s="8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>
      <c r="A30" s="87" t="s">
        <v>1</v>
      </c>
      <c r="B30" s="87"/>
      <c r="C30" s="87"/>
      <c r="D30" s="87"/>
      <c r="E30" s="87"/>
      <c r="F30" s="8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>
      <c r="A31" s="87" t="s">
        <v>184</v>
      </c>
      <c r="B31" s="87"/>
      <c r="C31" s="87"/>
      <c r="D31" s="87"/>
      <c r="E31" s="87"/>
      <c r="F31" s="8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>
      <c r="A32" s="88" t="s">
        <v>33</v>
      </c>
      <c r="B32" s="88"/>
      <c r="C32" s="88"/>
      <c r="D32" s="88"/>
      <c r="E32" s="88"/>
      <c r="F32" s="8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6" t="s">
        <v>2</v>
      </c>
      <c r="B33" s="16"/>
      <c r="C33" s="16"/>
      <c r="D33" s="16"/>
      <c r="E33" s="16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>
      <c r="A34" s="17" t="s">
        <v>3</v>
      </c>
      <c r="B34" s="17" t="s">
        <v>13</v>
      </c>
      <c r="C34" s="17" t="s">
        <v>6</v>
      </c>
      <c r="D34" s="17" t="s">
        <v>8</v>
      </c>
      <c r="E34" s="17" t="s">
        <v>10</v>
      </c>
      <c r="F34" s="17" t="s">
        <v>11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>
      <c r="A35" s="18"/>
      <c r="B35" s="18" t="s">
        <v>14</v>
      </c>
      <c r="C35" s="18" t="s">
        <v>7</v>
      </c>
      <c r="D35" s="18" t="s">
        <v>9</v>
      </c>
      <c r="E35" s="18"/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>
      <c r="A36" s="22" t="s">
        <v>35</v>
      </c>
      <c r="B36" s="33"/>
      <c r="C36" s="33"/>
      <c r="D36" s="34"/>
      <c r="E36" s="34"/>
      <c r="F36" s="26" t="s">
        <v>29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>
      <c r="A37" s="24" t="s">
        <v>36</v>
      </c>
      <c r="B37" s="12">
        <v>70000</v>
      </c>
      <c r="C37" s="12">
        <v>6015</v>
      </c>
      <c r="D37" s="13">
        <f>B37-C37</f>
        <v>63985</v>
      </c>
      <c r="E37" s="13">
        <f aca="true" t="shared" si="0" ref="E37:E53">D37</f>
        <v>63985</v>
      </c>
      <c r="F37" s="3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>
      <c r="A38" s="24" t="s">
        <v>37</v>
      </c>
      <c r="B38" s="12">
        <v>50000</v>
      </c>
      <c r="C38" s="12">
        <v>625</v>
      </c>
      <c r="D38" s="13">
        <f>B38-C38</f>
        <v>49375</v>
      </c>
      <c r="E38" s="13">
        <f t="shared" si="0"/>
        <v>49375</v>
      </c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>
      <c r="A39" s="36" t="s">
        <v>83</v>
      </c>
      <c r="B39" s="12"/>
      <c r="C39" s="12"/>
      <c r="D39" s="13"/>
      <c r="E39" s="13"/>
      <c r="F39" s="3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>
      <c r="A40" s="24" t="s">
        <v>88</v>
      </c>
      <c r="B40" s="12">
        <v>10000</v>
      </c>
      <c r="C40" s="12">
        <v>0</v>
      </c>
      <c r="D40" s="13">
        <f aca="true" t="shared" si="1" ref="D40:D45">B40-C40</f>
        <v>10000</v>
      </c>
      <c r="E40" s="13">
        <f>D40</f>
        <v>10000</v>
      </c>
      <c r="F40" s="3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>
      <c r="A41" s="24" t="s">
        <v>89</v>
      </c>
      <c r="B41" s="12">
        <v>250000</v>
      </c>
      <c r="C41" s="12">
        <v>0</v>
      </c>
      <c r="D41" s="13">
        <f t="shared" si="1"/>
        <v>250000</v>
      </c>
      <c r="E41" s="13">
        <f>D41</f>
        <v>250000</v>
      </c>
      <c r="F41" s="3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>
      <c r="A42" s="24" t="s">
        <v>143</v>
      </c>
      <c r="B42" s="12">
        <v>20000</v>
      </c>
      <c r="C42" s="12">
        <v>0</v>
      </c>
      <c r="D42" s="13">
        <f t="shared" si="1"/>
        <v>20000</v>
      </c>
      <c r="E42" s="13">
        <f>D42</f>
        <v>20000</v>
      </c>
      <c r="F42" s="3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>
      <c r="A43" s="24" t="s">
        <v>145</v>
      </c>
      <c r="B43" s="12">
        <v>500000</v>
      </c>
      <c r="C43" s="12">
        <v>0</v>
      </c>
      <c r="D43" s="13">
        <f>B43-C43</f>
        <v>500000</v>
      </c>
      <c r="E43" s="13">
        <f t="shared" si="0"/>
        <v>500000</v>
      </c>
      <c r="F43" s="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>
      <c r="A44" s="24" t="s">
        <v>144</v>
      </c>
      <c r="B44" s="12">
        <v>100000</v>
      </c>
      <c r="C44" s="12">
        <v>4400</v>
      </c>
      <c r="D44" s="13">
        <f>B44-C44</f>
        <v>95600</v>
      </c>
      <c r="E44" s="13">
        <f>D44</f>
        <v>95600</v>
      </c>
      <c r="F44" s="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>
      <c r="A45" s="24" t="s">
        <v>38</v>
      </c>
      <c r="B45" s="12">
        <v>70000</v>
      </c>
      <c r="C45" s="12">
        <v>4935.55</v>
      </c>
      <c r="D45" s="13">
        <f t="shared" si="1"/>
        <v>65064.45</v>
      </c>
      <c r="E45" s="13">
        <f t="shared" si="0"/>
        <v>65064.45</v>
      </c>
      <c r="F45" s="2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>
      <c r="A46" s="22" t="s">
        <v>39</v>
      </c>
      <c r="B46" s="12"/>
      <c r="C46" s="12"/>
      <c r="D46" s="13"/>
      <c r="E46" s="13"/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>
      <c r="A47" s="24" t="s">
        <v>40</v>
      </c>
      <c r="B47" s="12">
        <v>160000</v>
      </c>
      <c r="C47" s="12">
        <v>6420</v>
      </c>
      <c r="D47" s="13">
        <f aca="true" t="shared" si="2" ref="D47:D53">B47-C47</f>
        <v>153580</v>
      </c>
      <c r="E47" s="13">
        <f t="shared" si="0"/>
        <v>153580</v>
      </c>
      <c r="F47" s="2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>
      <c r="A48" s="24" t="s">
        <v>58</v>
      </c>
      <c r="B48" s="12">
        <v>50000</v>
      </c>
      <c r="C48" s="12">
        <v>0</v>
      </c>
      <c r="D48" s="13">
        <f t="shared" si="2"/>
        <v>50000</v>
      </c>
      <c r="E48" s="13">
        <f t="shared" si="0"/>
        <v>50000</v>
      </c>
      <c r="F48" s="2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>
      <c r="A49" s="24" t="s">
        <v>104</v>
      </c>
      <c r="B49" s="12">
        <v>50000</v>
      </c>
      <c r="C49" s="12">
        <v>8800</v>
      </c>
      <c r="D49" s="13">
        <f t="shared" si="2"/>
        <v>41200</v>
      </c>
      <c r="E49" s="13">
        <f>D49</f>
        <v>41200</v>
      </c>
      <c r="F49" s="2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>
      <c r="A50" s="24" t="s">
        <v>187</v>
      </c>
      <c r="B50" s="12">
        <v>100000</v>
      </c>
      <c r="C50" s="12">
        <v>23020.3</v>
      </c>
      <c r="D50" s="13">
        <f t="shared" si="2"/>
        <v>76979.7</v>
      </c>
      <c r="E50" s="13">
        <f>D50</f>
        <v>76979.7</v>
      </c>
      <c r="F50" s="2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>
      <c r="A51" s="24" t="s">
        <v>188</v>
      </c>
      <c r="B51" s="12">
        <v>20000</v>
      </c>
      <c r="C51" s="12">
        <v>0</v>
      </c>
      <c r="D51" s="13">
        <f t="shared" si="2"/>
        <v>20000</v>
      </c>
      <c r="E51" s="13">
        <f t="shared" si="0"/>
        <v>20000</v>
      </c>
      <c r="F51" s="2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>
      <c r="A52" s="24" t="s">
        <v>189</v>
      </c>
      <c r="B52" s="12">
        <v>5000</v>
      </c>
      <c r="C52" s="12">
        <v>0</v>
      </c>
      <c r="D52" s="13">
        <f t="shared" si="2"/>
        <v>5000</v>
      </c>
      <c r="E52" s="13">
        <f t="shared" si="0"/>
        <v>5000</v>
      </c>
      <c r="F52" s="2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>
      <c r="A53" s="27" t="s">
        <v>147</v>
      </c>
      <c r="B53" s="38">
        <v>60000</v>
      </c>
      <c r="C53" s="38">
        <v>0</v>
      </c>
      <c r="D53" s="28">
        <f t="shared" si="2"/>
        <v>60000</v>
      </c>
      <c r="E53" s="28">
        <f t="shared" si="0"/>
        <v>60000</v>
      </c>
      <c r="F53" s="2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>
      <c r="A54" s="30"/>
      <c r="B54" s="52"/>
      <c r="C54" s="52"/>
      <c r="D54" s="31"/>
      <c r="E54" s="31"/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>
      <c r="A55" s="30"/>
      <c r="B55" s="52"/>
      <c r="C55" s="52"/>
      <c r="D55" s="31"/>
      <c r="E55" s="31"/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>
      <c r="A56" s="30"/>
      <c r="B56" s="52"/>
      <c r="C56" s="52"/>
      <c r="D56" s="31"/>
      <c r="E56" s="31"/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>
      <c r="A57" s="87" t="s">
        <v>0</v>
      </c>
      <c r="B57" s="87"/>
      <c r="C57" s="87"/>
      <c r="D57" s="87"/>
      <c r="E57" s="87"/>
      <c r="F57" s="8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>
      <c r="A58" s="87" t="s">
        <v>1</v>
      </c>
      <c r="B58" s="87"/>
      <c r="C58" s="87"/>
      <c r="D58" s="87"/>
      <c r="E58" s="87"/>
      <c r="F58" s="8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>
      <c r="A59" s="87" t="s">
        <v>184</v>
      </c>
      <c r="B59" s="87"/>
      <c r="C59" s="87"/>
      <c r="D59" s="87"/>
      <c r="E59" s="87"/>
      <c r="F59" s="8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>
      <c r="A60" s="88" t="s">
        <v>33</v>
      </c>
      <c r="B60" s="88"/>
      <c r="C60" s="88"/>
      <c r="D60" s="88"/>
      <c r="E60" s="88"/>
      <c r="F60" s="8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>
      <c r="A61" s="17" t="s">
        <v>3</v>
      </c>
      <c r="B61" s="17" t="s">
        <v>13</v>
      </c>
      <c r="C61" s="17" t="s">
        <v>6</v>
      </c>
      <c r="D61" s="17" t="s">
        <v>8</v>
      </c>
      <c r="E61" s="17" t="s">
        <v>10</v>
      </c>
      <c r="F61" s="17" t="s">
        <v>11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>
      <c r="A62" s="18"/>
      <c r="B62" s="18" t="s">
        <v>14</v>
      </c>
      <c r="C62" s="18" t="s">
        <v>7</v>
      </c>
      <c r="D62" s="18" t="s">
        <v>9</v>
      </c>
      <c r="E62" s="18"/>
      <c r="F62" s="1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>
      <c r="A63" s="42" t="s">
        <v>43</v>
      </c>
      <c r="B63" s="52"/>
      <c r="C63" s="75"/>
      <c r="D63" s="31"/>
      <c r="E63" s="20"/>
      <c r="F63" s="7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>
      <c r="A64" s="24" t="s">
        <v>44</v>
      </c>
      <c r="B64" s="52">
        <v>150000</v>
      </c>
      <c r="C64" s="12">
        <v>38946.75</v>
      </c>
      <c r="D64" s="31">
        <f>B64-C64</f>
        <v>111053.25</v>
      </c>
      <c r="E64" s="13">
        <f>D64</f>
        <v>111053.25</v>
      </c>
      <c r="F64" s="2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>
      <c r="A65" s="24" t="s">
        <v>102</v>
      </c>
      <c r="B65" s="52">
        <v>10000</v>
      </c>
      <c r="C65" s="73">
        <v>980</v>
      </c>
      <c r="D65" s="40">
        <f>B65-C65</f>
        <v>9020</v>
      </c>
      <c r="E65" s="40">
        <f>D65</f>
        <v>9020</v>
      </c>
      <c r="F65" s="2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>
      <c r="A66" s="24" t="s">
        <v>103</v>
      </c>
      <c r="B66" s="52">
        <v>20000</v>
      </c>
      <c r="C66" s="73">
        <v>465.56</v>
      </c>
      <c r="D66" s="40">
        <f>B66-C66</f>
        <v>19534.44</v>
      </c>
      <c r="E66" s="40">
        <f>D66</f>
        <v>19534.44</v>
      </c>
      <c r="F66" s="2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>
      <c r="A67" s="24" t="s">
        <v>119</v>
      </c>
      <c r="B67" s="12">
        <v>10000</v>
      </c>
      <c r="C67" s="12">
        <v>343</v>
      </c>
      <c r="D67" s="13">
        <f>B67-C67</f>
        <v>9657</v>
      </c>
      <c r="E67" s="13">
        <f>D67</f>
        <v>9657</v>
      </c>
      <c r="F67" s="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>
      <c r="A68" s="24" t="s">
        <v>120</v>
      </c>
      <c r="B68" s="12">
        <v>46000</v>
      </c>
      <c r="C68" s="12">
        <v>7468.6</v>
      </c>
      <c r="D68" s="13">
        <f>B68-C68</f>
        <v>38531.4</v>
      </c>
      <c r="E68" s="13">
        <f>D68</f>
        <v>38531.4</v>
      </c>
      <c r="F68" s="26" t="s">
        <v>29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>
      <c r="A69" s="22" t="s">
        <v>32</v>
      </c>
      <c r="B69" s="12"/>
      <c r="C69" s="12"/>
      <c r="D69" s="13"/>
      <c r="E69" s="40"/>
      <c r="F69" s="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>
      <c r="A70" s="22" t="s">
        <v>45</v>
      </c>
      <c r="B70" s="12"/>
      <c r="C70" s="12"/>
      <c r="D70" s="13"/>
      <c r="E70" s="13"/>
      <c r="F70" s="2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>
      <c r="A71" s="24" t="s">
        <v>148</v>
      </c>
      <c r="B71" s="12"/>
      <c r="C71" s="12"/>
      <c r="D71" s="13"/>
      <c r="E71" s="13"/>
      <c r="F71" s="3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>
      <c r="A72" s="24" t="s">
        <v>181</v>
      </c>
      <c r="B72" s="12">
        <v>22000</v>
      </c>
      <c r="C72" s="12">
        <v>0</v>
      </c>
      <c r="D72" s="13">
        <f>B72-C72</f>
        <v>22000</v>
      </c>
      <c r="E72" s="13">
        <f>D72</f>
        <v>22000</v>
      </c>
      <c r="F72" s="3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>
      <c r="A73" s="22" t="s">
        <v>112</v>
      </c>
      <c r="B73" s="12"/>
      <c r="C73" s="12"/>
      <c r="D73" s="13"/>
      <c r="E73" s="13"/>
      <c r="F73" s="2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>
      <c r="A74" s="22" t="s">
        <v>113</v>
      </c>
      <c r="B74" s="12"/>
      <c r="C74" s="12"/>
      <c r="D74" s="13"/>
      <c r="E74" s="13"/>
      <c r="F74" s="2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>
      <c r="A75" s="24" t="s">
        <v>114</v>
      </c>
      <c r="B75" s="12">
        <v>25000</v>
      </c>
      <c r="C75" s="12">
        <v>0</v>
      </c>
      <c r="D75" s="13">
        <f>B75-C75</f>
        <v>25000</v>
      </c>
      <c r="E75" s="13">
        <f>D75</f>
        <v>25000</v>
      </c>
      <c r="F75" s="2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>
      <c r="A76" s="22" t="s">
        <v>115</v>
      </c>
      <c r="B76" s="12"/>
      <c r="C76" s="12"/>
      <c r="D76" s="13"/>
      <c r="E76" s="13"/>
      <c r="F76" s="2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>
      <c r="A77" s="22" t="s">
        <v>116</v>
      </c>
      <c r="B77" s="12"/>
      <c r="C77" s="12"/>
      <c r="D77" s="13"/>
      <c r="E77" s="13"/>
      <c r="F77" s="2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>
      <c r="A78" s="65" t="s">
        <v>191</v>
      </c>
      <c r="B78" s="12">
        <v>12000</v>
      </c>
      <c r="C78" s="52">
        <v>0</v>
      </c>
      <c r="D78" s="13">
        <f>B78-C78</f>
        <v>12000</v>
      </c>
      <c r="E78" s="13">
        <f>D78</f>
        <v>12000</v>
      </c>
      <c r="F78" s="8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>
      <c r="A79" s="27" t="s">
        <v>190</v>
      </c>
      <c r="B79" s="41"/>
      <c r="C79" s="38"/>
      <c r="D79" s="28"/>
      <c r="E79" s="28"/>
      <c r="F79" s="2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>
      <c r="A80" s="9"/>
      <c r="B80" s="8"/>
      <c r="C80" s="8"/>
      <c r="D80" s="4"/>
      <c r="E80" s="4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>
      <c r="A81" s="9"/>
      <c r="B81" s="8"/>
      <c r="C81" s="8"/>
      <c r="D81" s="4"/>
      <c r="E81" s="4"/>
      <c r="F81" s="1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>
      <c r="A82" s="9"/>
      <c r="B82" s="8"/>
      <c r="C82" s="8"/>
      <c r="D82" s="4"/>
      <c r="E82" s="4"/>
      <c r="F82" s="1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>
      <c r="A83" s="9"/>
      <c r="B83" s="8"/>
      <c r="C83" s="8"/>
      <c r="D83" s="4"/>
      <c r="E83" s="4"/>
      <c r="F83" s="1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>
      <c r="A84" s="9"/>
      <c r="B84" s="8"/>
      <c r="C84" s="8"/>
      <c r="D84" s="4"/>
      <c r="E84" s="4"/>
      <c r="F84" s="1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>
      <c r="A85" s="9"/>
      <c r="B85" s="8"/>
      <c r="C85" s="8"/>
      <c r="D85" s="4"/>
      <c r="E85" s="4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>
      <c r="A86" s="9"/>
      <c r="B86" s="8"/>
      <c r="C86" s="8"/>
      <c r="D86" s="4"/>
      <c r="E86" s="4"/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49" ht="21">
      <c r="A87" s="9"/>
      <c r="B87" s="8"/>
      <c r="C87" s="8"/>
      <c r="D87" s="4"/>
      <c r="E87" s="4"/>
      <c r="F87" s="1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21">
      <c r="A88" s="9"/>
      <c r="B88" s="8"/>
      <c r="C88" s="8"/>
      <c r="D88" s="4"/>
      <c r="E88" s="4"/>
      <c r="F88" s="1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21">
      <c r="A89" s="89"/>
      <c r="B89" s="89"/>
      <c r="C89" s="89"/>
      <c r="D89" s="89"/>
      <c r="E89" s="89"/>
      <c r="F89" s="8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21">
      <c r="A90" s="89"/>
      <c r="B90" s="89"/>
      <c r="C90" s="89"/>
      <c r="D90" s="89"/>
      <c r="E90" s="89"/>
      <c r="F90" s="8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21">
      <c r="A91" s="2"/>
      <c r="B91" s="2"/>
      <c r="C91" s="2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21">
      <c r="A92" s="5"/>
      <c r="B92" s="5"/>
      <c r="C92" s="5"/>
      <c r="D92" s="5"/>
      <c r="E92" s="5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21">
      <c r="A93" s="5"/>
      <c r="B93" s="5"/>
      <c r="C93" s="5"/>
      <c r="D93" s="5"/>
      <c r="E93" s="5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21">
      <c r="A94" s="2"/>
      <c r="B94" s="4"/>
      <c r="C94" s="4"/>
      <c r="D94" s="4"/>
      <c r="E94" s="4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21">
      <c r="A95" s="2"/>
      <c r="B95" s="4"/>
      <c r="C95" s="6"/>
      <c r="D95" s="6"/>
      <c r="E95" s="6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21">
      <c r="A96" s="7"/>
      <c r="B96" s="6"/>
      <c r="C96" s="6"/>
      <c r="D96" s="6"/>
      <c r="E96" s="6"/>
      <c r="F96" s="7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21">
      <c r="A97" s="2"/>
      <c r="B97" s="4"/>
      <c r="C97" s="4"/>
      <c r="D97" s="4"/>
      <c r="E97" s="4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21">
      <c r="A98" s="2"/>
      <c r="B98" s="4"/>
      <c r="C98" s="4"/>
      <c r="D98" s="4"/>
      <c r="E98" s="4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2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2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2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2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2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6" ht="21">
      <c r="A104" s="3"/>
      <c r="B104" s="3"/>
      <c r="C104" s="3"/>
      <c r="D104" s="3"/>
      <c r="E104" s="3"/>
      <c r="F104" s="3"/>
    </row>
    <row r="105" spans="1:6" ht="21">
      <c r="A105" s="3"/>
      <c r="B105" s="3"/>
      <c r="C105" s="3"/>
      <c r="D105" s="3"/>
      <c r="E105" s="3"/>
      <c r="F105" s="3"/>
    </row>
    <row r="106" spans="1:6" ht="21">
      <c r="A106" s="3"/>
      <c r="B106" s="3"/>
      <c r="C106" s="3"/>
      <c r="D106" s="3"/>
      <c r="E106" s="3"/>
      <c r="F106" s="3"/>
    </row>
    <row r="107" spans="1:6" ht="21">
      <c r="A107" s="3"/>
      <c r="B107" s="3"/>
      <c r="C107" s="3"/>
      <c r="D107" s="3"/>
      <c r="E107" s="3"/>
      <c r="F107" s="3"/>
    </row>
    <row r="108" spans="1:6" ht="21">
      <c r="A108" s="3"/>
      <c r="B108" s="3"/>
      <c r="C108" s="3"/>
      <c r="D108" s="3"/>
      <c r="E108" s="3"/>
      <c r="F108" s="3"/>
    </row>
    <row r="109" spans="1:6" ht="21">
      <c r="A109" s="3"/>
      <c r="B109" s="3"/>
      <c r="C109" s="3"/>
      <c r="D109" s="3"/>
      <c r="E109" s="3"/>
      <c r="F109" s="3"/>
    </row>
    <row r="110" spans="1:6" ht="21">
      <c r="A110" s="3"/>
      <c r="B110" s="3"/>
      <c r="C110" s="3"/>
      <c r="D110" s="3"/>
      <c r="E110" s="3"/>
      <c r="F110" s="3"/>
    </row>
    <row r="111" spans="1:6" ht="21">
      <c r="A111" s="3"/>
      <c r="B111" s="3"/>
      <c r="C111" s="3"/>
      <c r="D111" s="3"/>
      <c r="E111" s="3"/>
      <c r="F111" s="3"/>
    </row>
    <row r="112" spans="1:6" ht="21">
      <c r="A112" s="3"/>
      <c r="B112" s="3"/>
      <c r="C112" s="3"/>
      <c r="D112" s="3"/>
      <c r="E112" s="3"/>
      <c r="F112" s="3"/>
    </row>
    <row r="113" spans="1:6" ht="21">
      <c r="A113" s="3"/>
      <c r="B113" s="3"/>
      <c r="C113" s="3"/>
      <c r="D113" s="3"/>
      <c r="E113" s="3"/>
      <c r="F113" s="3"/>
    </row>
    <row r="114" spans="1:6" ht="21">
      <c r="A114" s="3"/>
      <c r="B114" s="3"/>
      <c r="C114" s="3"/>
      <c r="D114" s="3"/>
      <c r="E114" s="3"/>
      <c r="F114" s="3"/>
    </row>
    <row r="115" spans="1:6" ht="21">
      <c r="A115" s="3"/>
      <c r="B115" s="3"/>
      <c r="C115" s="3"/>
      <c r="D115" s="3"/>
      <c r="E115" s="3"/>
      <c r="F115" s="3"/>
    </row>
    <row r="116" spans="1:6" ht="21">
      <c r="A116" s="3"/>
      <c r="B116" s="3"/>
      <c r="C116" s="3"/>
      <c r="D116" s="3"/>
      <c r="E116" s="3"/>
      <c r="F116" s="3"/>
    </row>
    <row r="117" spans="1:6" ht="21">
      <c r="A117" s="3"/>
      <c r="B117" s="3"/>
      <c r="C117" s="3"/>
      <c r="D117" s="3"/>
      <c r="E117" s="3"/>
      <c r="F117" s="3"/>
    </row>
    <row r="118" spans="1:6" ht="21">
      <c r="A118" s="3"/>
      <c r="B118" s="3"/>
      <c r="C118" s="3"/>
      <c r="D118" s="3"/>
      <c r="E118" s="3"/>
      <c r="F118" s="3"/>
    </row>
    <row r="119" spans="1:6" ht="21">
      <c r="A119" s="3"/>
      <c r="B119" s="3"/>
      <c r="C119" s="3"/>
      <c r="D119" s="3"/>
      <c r="E119" s="3"/>
      <c r="F119" s="3"/>
    </row>
    <row r="120" spans="1:6" ht="21">
      <c r="A120" s="3"/>
      <c r="B120" s="3"/>
      <c r="C120" s="3"/>
      <c r="D120" s="3"/>
      <c r="E120" s="3"/>
      <c r="F120" s="3"/>
    </row>
    <row r="121" spans="1:6" ht="21">
      <c r="A121" s="3"/>
      <c r="B121" s="3"/>
      <c r="C121" s="3"/>
      <c r="D121" s="3"/>
      <c r="E121" s="3"/>
      <c r="F121" s="3"/>
    </row>
    <row r="122" spans="1:6" ht="21">
      <c r="A122" s="3"/>
      <c r="B122" s="3"/>
      <c r="C122" s="3"/>
      <c r="D122" s="3"/>
      <c r="E122" s="3"/>
      <c r="F122" s="3"/>
    </row>
    <row r="123" spans="1:6" ht="21">
      <c r="A123" s="3"/>
      <c r="B123" s="3"/>
      <c r="C123" s="3"/>
      <c r="D123" s="3"/>
      <c r="E123" s="3"/>
      <c r="F123" s="3"/>
    </row>
    <row r="124" spans="1:6" ht="21">
      <c r="A124" s="3"/>
      <c r="B124" s="3"/>
      <c r="C124" s="3"/>
      <c r="D124" s="3"/>
      <c r="E124" s="3"/>
      <c r="F124" s="3"/>
    </row>
    <row r="125" spans="1:6" ht="21">
      <c r="A125" s="3"/>
      <c r="B125" s="3"/>
      <c r="C125" s="3"/>
      <c r="D125" s="3"/>
      <c r="E125" s="3"/>
      <c r="F125" s="3"/>
    </row>
    <row r="126" spans="1:6" ht="21">
      <c r="A126" s="3"/>
      <c r="B126" s="3"/>
      <c r="C126" s="3"/>
      <c r="D126" s="3"/>
      <c r="E126" s="3"/>
      <c r="F126" s="3"/>
    </row>
    <row r="127" spans="1:6" ht="21">
      <c r="A127" s="3"/>
      <c r="B127" s="3"/>
      <c r="C127" s="3"/>
      <c r="D127" s="3"/>
      <c r="E127" s="3"/>
      <c r="F127" s="3"/>
    </row>
    <row r="128" spans="1:6" ht="21">
      <c r="A128" s="3"/>
      <c r="B128" s="3"/>
      <c r="C128" s="3"/>
      <c r="D128" s="3"/>
      <c r="E128" s="3"/>
      <c r="F128" s="3"/>
    </row>
  </sheetData>
  <sheetProtection/>
  <mergeCells count="14">
    <mergeCell ref="A31:F31"/>
    <mergeCell ref="A32:F32"/>
    <mergeCell ref="A1:F1"/>
    <mergeCell ref="A2:F2"/>
    <mergeCell ref="A3:F3"/>
    <mergeCell ref="A4:F4"/>
    <mergeCell ref="A29:F29"/>
    <mergeCell ref="A30:F30"/>
    <mergeCell ref="A58:F58"/>
    <mergeCell ref="A59:F59"/>
    <mergeCell ref="A60:F60"/>
    <mergeCell ref="A57:F57"/>
    <mergeCell ref="A89:F89"/>
    <mergeCell ref="A90:F90"/>
  </mergeCells>
  <printOptions/>
  <pageMargins left="0.5511811023622047" right="0.15748031496062992" top="0.1968503937007874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8">
      <selection activeCell="C38" sqref="C38"/>
    </sheetView>
  </sheetViews>
  <sheetFormatPr defaultColWidth="9.140625" defaultRowHeight="21.75"/>
  <cols>
    <col min="1" max="1" width="63.28125" style="0" customWidth="1"/>
    <col min="2" max="2" width="15.140625" style="0" customWidth="1"/>
    <col min="3" max="3" width="14.57421875" style="0" customWidth="1"/>
    <col min="4" max="5" width="15.28125" style="0" customWidth="1"/>
    <col min="6" max="6" width="28.281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78</v>
      </c>
      <c r="B4" s="88"/>
      <c r="C4" s="88"/>
      <c r="D4" s="88"/>
      <c r="E4" s="88"/>
      <c r="F4" s="88"/>
    </row>
    <row r="5" spans="1:6" ht="18" customHeight="1">
      <c r="A5" s="16" t="s">
        <v>2</v>
      </c>
      <c r="B5" s="16"/>
      <c r="C5" s="16"/>
      <c r="D5" s="16"/>
      <c r="E5" s="16"/>
      <c r="F5" s="16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22" t="s">
        <v>79</v>
      </c>
      <c r="B8" s="19"/>
      <c r="C8" s="20"/>
      <c r="D8" s="20"/>
      <c r="E8" s="20"/>
      <c r="F8" s="21"/>
    </row>
    <row r="9" spans="1:6" ht="21">
      <c r="A9" s="22" t="s">
        <v>50</v>
      </c>
      <c r="B9" s="45"/>
      <c r="C9" s="13"/>
      <c r="D9" s="13"/>
      <c r="E9" s="13"/>
      <c r="F9" s="23"/>
    </row>
    <row r="10" spans="1:6" ht="21">
      <c r="A10" s="22" t="s">
        <v>51</v>
      </c>
      <c r="B10" s="13"/>
      <c r="C10" s="13"/>
      <c r="D10" s="13"/>
      <c r="E10" s="13"/>
      <c r="F10" s="23"/>
    </row>
    <row r="11" spans="1:6" ht="21">
      <c r="A11" s="36" t="s">
        <v>52</v>
      </c>
      <c r="B11" s="13"/>
      <c r="C11" s="13"/>
      <c r="D11" s="13"/>
      <c r="E11" s="13"/>
      <c r="F11" s="23"/>
    </row>
    <row r="12" spans="1:6" ht="21">
      <c r="A12" s="24" t="s">
        <v>178</v>
      </c>
      <c r="B12" s="13">
        <v>30000</v>
      </c>
      <c r="C12" s="13">
        <v>0</v>
      </c>
      <c r="D12" s="13">
        <f>B12-C12</f>
        <v>30000</v>
      </c>
      <c r="E12" s="13">
        <f>D12</f>
        <v>30000</v>
      </c>
      <c r="F12" s="23"/>
    </row>
    <row r="13" spans="1:6" ht="21">
      <c r="A13" s="24" t="s">
        <v>128</v>
      </c>
      <c r="B13" s="13">
        <v>10000</v>
      </c>
      <c r="C13" s="13">
        <v>0</v>
      </c>
      <c r="D13" s="13">
        <f>B13-C13</f>
        <v>10000</v>
      </c>
      <c r="E13" s="13">
        <f>D13</f>
        <v>10000</v>
      </c>
      <c r="F13" s="23"/>
    </row>
    <row r="14" spans="1:6" ht="21">
      <c r="A14" s="27"/>
      <c r="B14" s="66"/>
      <c r="C14" s="28"/>
      <c r="D14" s="28"/>
      <c r="E14" s="28"/>
      <c r="F14" s="64"/>
    </row>
    <row r="15" spans="1:6" ht="21">
      <c r="A15" s="30"/>
      <c r="B15" s="31"/>
      <c r="C15" s="31"/>
      <c r="D15" s="31"/>
      <c r="E15" s="31"/>
      <c r="F15" s="53"/>
    </row>
    <row r="16" spans="1:6" ht="21">
      <c r="A16" s="30"/>
      <c r="B16" s="31"/>
      <c r="C16" s="31"/>
      <c r="D16" s="31"/>
      <c r="E16" s="31"/>
      <c r="F16" s="53"/>
    </row>
    <row r="17" spans="1:6" ht="21">
      <c r="A17" s="30"/>
      <c r="B17" s="31"/>
      <c r="C17" s="31"/>
      <c r="D17" s="31"/>
      <c r="E17" s="31"/>
      <c r="F17" s="53"/>
    </row>
    <row r="18" spans="1:6" ht="21">
      <c r="A18" s="30"/>
      <c r="B18" s="31"/>
      <c r="C18" s="31"/>
      <c r="D18" s="31"/>
      <c r="E18" s="31"/>
      <c r="F18" s="53"/>
    </row>
    <row r="19" spans="1:6" ht="21">
      <c r="A19" s="30"/>
      <c r="B19" s="31"/>
      <c r="C19" s="31"/>
      <c r="D19" s="31"/>
      <c r="E19" s="31"/>
      <c r="F19" s="53"/>
    </row>
    <row r="20" spans="1:6" ht="21">
      <c r="A20" s="30"/>
      <c r="B20" s="31"/>
      <c r="C20" s="31"/>
      <c r="D20" s="31"/>
      <c r="E20" s="31"/>
      <c r="F20" s="53"/>
    </row>
    <row r="21" spans="1:6" ht="21">
      <c r="A21" s="30"/>
      <c r="B21" s="31"/>
      <c r="C21" s="31"/>
      <c r="D21" s="31"/>
      <c r="E21" s="31"/>
      <c r="F21" s="53"/>
    </row>
    <row r="22" spans="1:6" ht="21">
      <c r="A22" s="30"/>
      <c r="B22" s="31"/>
      <c r="C22" s="31"/>
      <c r="D22" s="31"/>
      <c r="E22" s="31"/>
      <c r="F22" s="53"/>
    </row>
    <row r="23" spans="1:6" ht="21">
      <c r="A23" s="30"/>
      <c r="B23" s="31"/>
      <c r="C23" s="31"/>
      <c r="D23" s="31"/>
      <c r="E23" s="31"/>
      <c r="F23" s="53"/>
    </row>
    <row r="24" spans="1:6" ht="21">
      <c r="A24" s="30"/>
      <c r="B24" s="31"/>
      <c r="C24" s="31"/>
      <c r="D24" s="31"/>
      <c r="E24" s="31"/>
      <c r="F24" s="53"/>
    </row>
    <row r="25" spans="1:6" ht="21">
      <c r="A25" s="87" t="s">
        <v>0</v>
      </c>
      <c r="B25" s="87"/>
      <c r="C25" s="87"/>
      <c r="D25" s="87"/>
      <c r="E25" s="87"/>
      <c r="F25" s="87"/>
    </row>
    <row r="26" spans="1:6" ht="23.25" customHeight="1">
      <c r="A26" s="87" t="s">
        <v>1</v>
      </c>
      <c r="B26" s="87"/>
      <c r="C26" s="87"/>
      <c r="D26" s="87"/>
      <c r="E26" s="87"/>
      <c r="F26" s="87"/>
    </row>
    <row r="27" spans="1:6" ht="21">
      <c r="A27" s="87" t="s">
        <v>184</v>
      </c>
      <c r="B27" s="87"/>
      <c r="C27" s="87"/>
      <c r="D27" s="87"/>
      <c r="E27" s="87"/>
      <c r="F27" s="87"/>
    </row>
    <row r="28" spans="1:6" ht="24">
      <c r="A28" s="88" t="s">
        <v>78</v>
      </c>
      <c r="B28" s="88"/>
      <c r="C28" s="88"/>
      <c r="D28" s="88"/>
      <c r="E28" s="88"/>
      <c r="F28" s="88"/>
    </row>
    <row r="29" spans="1:6" ht="24">
      <c r="A29" s="15"/>
      <c r="B29" s="15"/>
      <c r="C29" s="15"/>
      <c r="D29" s="15"/>
      <c r="E29" s="15"/>
      <c r="F29" s="15"/>
    </row>
    <row r="30" spans="1:6" ht="21">
      <c r="A30" s="17" t="s">
        <v>3</v>
      </c>
      <c r="B30" s="17" t="s">
        <v>13</v>
      </c>
      <c r="C30" s="17" t="s">
        <v>6</v>
      </c>
      <c r="D30" s="17" t="s">
        <v>8</v>
      </c>
      <c r="E30" s="17" t="s">
        <v>10</v>
      </c>
      <c r="F30" s="17" t="s">
        <v>11</v>
      </c>
    </row>
    <row r="31" spans="1:6" ht="21">
      <c r="A31" s="18"/>
      <c r="B31" s="18" t="s">
        <v>14</v>
      </c>
      <c r="C31" s="18" t="s">
        <v>7</v>
      </c>
      <c r="D31" s="18" t="s">
        <v>9</v>
      </c>
      <c r="E31" s="18"/>
      <c r="F31" s="18"/>
    </row>
    <row r="32" spans="1:6" ht="21">
      <c r="A32" s="22" t="s">
        <v>80</v>
      </c>
      <c r="B32" s="45"/>
      <c r="C32" s="13"/>
      <c r="D32" s="13"/>
      <c r="E32" s="13"/>
      <c r="F32" s="23"/>
    </row>
    <row r="33" spans="1:6" ht="21">
      <c r="A33" s="22" t="s">
        <v>50</v>
      </c>
      <c r="B33" s="45"/>
      <c r="C33" s="13"/>
      <c r="D33" s="13"/>
      <c r="E33" s="13"/>
      <c r="F33" s="23"/>
    </row>
    <row r="34" spans="1:6" ht="21">
      <c r="A34" s="22" t="s">
        <v>51</v>
      </c>
      <c r="B34" s="13"/>
      <c r="C34" s="13"/>
      <c r="D34" s="13"/>
      <c r="E34" s="13"/>
      <c r="F34" s="23"/>
    </row>
    <row r="35" spans="1:6" ht="21">
      <c r="A35" s="36" t="s">
        <v>52</v>
      </c>
      <c r="B35" s="13"/>
      <c r="C35" s="13"/>
      <c r="D35" s="13"/>
      <c r="E35" s="13"/>
      <c r="F35" s="23"/>
    </row>
    <row r="36" spans="1:6" ht="21">
      <c r="A36" s="24" t="s">
        <v>179</v>
      </c>
      <c r="B36" s="45">
        <v>20000</v>
      </c>
      <c r="C36" s="13">
        <v>0</v>
      </c>
      <c r="D36" s="13">
        <f>B36-C36</f>
        <v>20000</v>
      </c>
      <c r="E36" s="13">
        <f>D36</f>
        <v>20000</v>
      </c>
      <c r="F36" s="23"/>
    </row>
    <row r="37" spans="1:6" ht="21">
      <c r="A37" s="24" t="s">
        <v>180</v>
      </c>
      <c r="B37" s="45">
        <v>40000</v>
      </c>
      <c r="C37" s="13">
        <v>0</v>
      </c>
      <c r="D37" s="13">
        <f>B37-C37</f>
        <v>40000</v>
      </c>
      <c r="E37" s="13">
        <f>D37</f>
        <v>40000</v>
      </c>
      <c r="F37" s="54"/>
    </row>
    <row r="38" spans="1:6" ht="21">
      <c r="A38" s="24" t="s">
        <v>111</v>
      </c>
      <c r="B38" s="31">
        <v>15000</v>
      </c>
      <c r="C38" s="13">
        <v>0</v>
      </c>
      <c r="D38" s="31">
        <f>B38-C38</f>
        <v>15000</v>
      </c>
      <c r="E38" s="13">
        <f>D38</f>
        <v>15000</v>
      </c>
      <c r="F38" s="68"/>
    </row>
    <row r="39" spans="1:6" ht="21">
      <c r="A39" s="27"/>
      <c r="B39" s="66"/>
      <c r="C39" s="28"/>
      <c r="D39" s="28"/>
      <c r="E39" s="28"/>
      <c r="F39" s="69"/>
    </row>
    <row r="40" spans="1:6" ht="21">
      <c r="A40" s="30"/>
      <c r="B40" s="31"/>
      <c r="C40" s="31"/>
      <c r="D40" s="31"/>
      <c r="E40" s="31"/>
      <c r="F40" s="53"/>
    </row>
    <row r="41" spans="1:6" ht="21">
      <c r="A41" s="9"/>
      <c r="B41" s="4"/>
      <c r="C41" s="4"/>
      <c r="D41" s="4"/>
      <c r="E41" s="4"/>
      <c r="F41" s="10"/>
    </row>
    <row r="42" spans="1:6" ht="21">
      <c r="A42" s="9"/>
      <c r="B42" s="4"/>
      <c r="C42" s="4"/>
      <c r="D42" s="4"/>
      <c r="E42" s="4"/>
      <c r="F42" s="10"/>
    </row>
    <row r="43" spans="1:6" ht="21">
      <c r="A43" s="9"/>
      <c r="B43" s="4"/>
      <c r="C43" s="4"/>
      <c r="D43" s="4"/>
      <c r="E43" s="4"/>
      <c r="F43" s="10"/>
    </row>
    <row r="44" spans="1:6" ht="21">
      <c r="A44" s="9"/>
      <c r="B44" s="4"/>
      <c r="C44" s="4"/>
      <c r="D44" s="4"/>
      <c r="E44" s="4"/>
      <c r="F44" s="10"/>
    </row>
    <row r="45" spans="1:6" ht="21">
      <c r="A45" s="9"/>
      <c r="B45" s="4"/>
      <c r="C45" s="4"/>
      <c r="D45" s="4"/>
      <c r="E45" s="4"/>
      <c r="F45" s="10"/>
    </row>
    <row r="46" spans="1:6" ht="21">
      <c r="A46" s="9"/>
      <c r="B46" s="4"/>
      <c r="C46" s="4"/>
      <c r="D46" s="4"/>
      <c r="E46" s="4"/>
      <c r="F46" s="10"/>
    </row>
    <row r="47" spans="1:6" ht="21">
      <c r="A47" s="9"/>
      <c r="B47" s="4"/>
      <c r="C47" s="4"/>
      <c r="D47" s="4"/>
      <c r="E47" s="4"/>
      <c r="F47" s="10"/>
    </row>
  </sheetData>
  <sheetProtection/>
  <mergeCells count="8">
    <mergeCell ref="A25:F25"/>
    <mergeCell ref="A26:F26"/>
    <mergeCell ref="A27:F27"/>
    <mergeCell ref="A28:F28"/>
    <mergeCell ref="A1:F1"/>
    <mergeCell ref="A2:F2"/>
    <mergeCell ref="A3:F3"/>
    <mergeCell ref="A4:F4"/>
  </mergeCells>
  <printOptions/>
  <pageMargins left="0.5511811023622047" right="0.15748031496062992" top="0.3937007874015748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I9" sqref="I9"/>
    </sheetView>
  </sheetViews>
  <sheetFormatPr defaultColWidth="9.140625" defaultRowHeight="21.75"/>
  <cols>
    <col min="1" max="1" width="59.28125" style="0" customWidth="1"/>
    <col min="2" max="4" width="15.28125" style="0" customWidth="1"/>
    <col min="5" max="5" width="14.57421875" style="0" customWidth="1"/>
    <col min="6" max="6" width="36.281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65</v>
      </c>
      <c r="B4" s="88"/>
      <c r="C4" s="88"/>
      <c r="D4" s="88"/>
      <c r="E4" s="88"/>
      <c r="F4" s="88"/>
    </row>
    <row r="5" spans="1:6" ht="12" customHeight="1">
      <c r="A5" s="16"/>
      <c r="B5" s="16"/>
      <c r="C5" s="16"/>
      <c r="D5" s="16"/>
      <c r="E5" s="16"/>
      <c r="F5" s="16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42" t="s">
        <v>12</v>
      </c>
      <c r="B8" s="43"/>
      <c r="C8" s="43"/>
      <c r="D8" s="43"/>
      <c r="E8" s="43"/>
      <c r="F8" s="43"/>
    </row>
    <row r="9" spans="1:6" ht="21">
      <c r="A9" s="22" t="s">
        <v>66</v>
      </c>
      <c r="B9" s="13"/>
      <c r="C9" s="13"/>
      <c r="D9" s="13"/>
      <c r="E9" s="13"/>
      <c r="F9" s="24"/>
    </row>
    <row r="10" spans="1:6" ht="21">
      <c r="A10" s="24" t="s">
        <v>67</v>
      </c>
      <c r="B10" s="13">
        <v>110740</v>
      </c>
      <c r="C10" s="13">
        <v>16870</v>
      </c>
      <c r="D10" s="13">
        <f aca="true" t="shared" si="0" ref="D10:D15">B10-C10</f>
        <v>93870</v>
      </c>
      <c r="E10" s="13">
        <f aca="true" t="shared" si="1" ref="E10:E15">D10</f>
        <v>93870</v>
      </c>
      <c r="F10" s="23" t="s">
        <v>212</v>
      </c>
    </row>
    <row r="11" spans="1:6" ht="21">
      <c r="A11" s="24" t="s">
        <v>220</v>
      </c>
      <c r="B11" s="13">
        <v>260</v>
      </c>
      <c r="C11" s="13">
        <v>0</v>
      </c>
      <c r="D11" s="13">
        <f t="shared" si="0"/>
        <v>260</v>
      </c>
      <c r="E11" s="13">
        <f t="shared" si="1"/>
        <v>260</v>
      </c>
      <c r="F11" s="23" t="s">
        <v>219</v>
      </c>
    </row>
    <row r="12" spans="1:6" ht="21">
      <c r="A12" s="24" t="s">
        <v>213</v>
      </c>
      <c r="B12" s="13">
        <v>4544000</v>
      </c>
      <c r="C12" s="13">
        <v>1047500</v>
      </c>
      <c r="D12" s="13">
        <f t="shared" si="0"/>
        <v>3496500</v>
      </c>
      <c r="E12" s="13">
        <f t="shared" si="1"/>
        <v>3496500</v>
      </c>
      <c r="F12" s="24"/>
    </row>
    <row r="13" spans="1:6" ht="21">
      <c r="A13" s="24" t="s">
        <v>214</v>
      </c>
      <c r="B13" s="13">
        <v>650000</v>
      </c>
      <c r="C13" s="13">
        <v>167200</v>
      </c>
      <c r="D13" s="13">
        <f t="shared" si="0"/>
        <v>482800</v>
      </c>
      <c r="E13" s="13">
        <f t="shared" si="1"/>
        <v>482800</v>
      </c>
      <c r="F13" s="24"/>
    </row>
    <row r="14" spans="1:6" ht="21">
      <c r="A14" s="24" t="s">
        <v>215</v>
      </c>
      <c r="B14" s="13">
        <v>60000</v>
      </c>
      <c r="C14" s="13">
        <v>15000</v>
      </c>
      <c r="D14" s="13">
        <f t="shared" si="0"/>
        <v>45000</v>
      </c>
      <c r="E14" s="13">
        <f t="shared" si="1"/>
        <v>45000</v>
      </c>
      <c r="F14" s="23"/>
    </row>
    <row r="15" spans="1:6" ht="21">
      <c r="A15" s="24" t="s">
        <v>216</v>
      </c>
      <c r="B15" s="13">
        <v>50000</v>
      </c>
      <c r="C15" s="13">
        <v>0</v>
      </c>
      <c r="D15" s="13">
        <f t="shared" si="0"/>
        <v>50000</v>
      </c>
      <c r="E15" s="13">
        <f t="shared" si="1"/>
        <v>50000</v>
      </c>
      <c r="F15" s="23"/>
    </row>
    <row r="16" spans="1:6" ht="21">
      <c r="A16" s="24" t="s">
        <v>218</v>
      </c>
      <c r="B16" s="13"/>
      <c r="C16" s="13"/>
      <c r="D16" s="13"/>
      <c r="E16" s="13"/>
      <c r="F16" s="37"/>
    </row>
    <row r="17" spans="1:6" ht="21">
      <c r="A17" s="36" t="s">
        <v>68</v>
      </c>
      <c r="B17" s="13">
        <v>60000</v>
      </c>
      <c r="C17" s="13">
        <v>0</v>
      </c>
      <c r="D17" s="13">
        <f>B17-C17</f>
        <v>60000</v>
      </c>
      <c r="E17" s="13">
        <f>D17</f>
        <v>60000</v>
      </c>
      <c r="F17" s="37"/>
    </row>
    <row r="18" spans="1:6" ht="21">
      <c r="A18" s="36" t="s">
        <v>183</v>
      </c>
      <c r="B18" s="13">
        <v>50000</v>
      </c>
      <c r="C18" s="13">
        <v>0</v>
      </c>
      <c r="D18" s="13">
        <f>B18-C18</f>
        <v>50000</v>
      </c>
      <c r="E18" s="13">
        <f>D18</f>
        <v>50000</v>
      </c>
      <c r="F18" s="23"/>
    </row>
    <row r="19" spans="1:6" ht="21">
      <c r="A19" s="24" t="s">
        <v>217</v>
      </c>
      <c r="B19" s="13">
        <v>147830</v>
      </c>
      <c r="C19" s="13">
        <v>147830</v>
      </c>
      <c r="D19" s="13">
        <f>B19-C19</f>
        <v>0</v>
      </c>
      <c r="E19" s="13">
        <f>D19</f>
        <v>0</v>
      </c>
      <c r="F19" s="37"/>
    </row>
    <row r="20" spans="1:6" ht="21">
      <c r="A20" s="27"/>
      <c r="B20" s="27"/>
      <c r="C20" s="27"/>
      <c r="D20" s="27"/>
      <c r="E20" s="27"/>
      <c r="F20" s="27"/>
    </row>
  </sheetData>
  <sheetProtection/>
  <mergeCells count="4">
    <mergeCell ref="A4:F4"/>
    <mergeCell ref="A1:F1"/>
    <mergeCell ref="A2:F2"/>
    <mergeCell ref="A3:F3"/>
  </mergeCells>
  <printOptions/>
  <pageMargins left="0.3" right="0.15748031496063" top="0.393700787401575" bottom="0.196850393700787" header="0.511811023622047" footer="0.511811023622047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40" sqref="C40"/>
    </sheetView>
  </sheetViews>
  <sheetFormatPr defaultColWidth="9.140625" defaultRowHeight="21.75"/>
  <cols>
    <col min="1" max="1" width="62.8515625" style="0" customWidth="1"/>
    <col min="2" max="2" width="14.57421875" style="0" customWidth="1"/>
    <col min="3" max="3" width="16.57421875" style="0" customWidth="1"/>
    <col min="4" max="4" width="16.8515625" style="0" customWidth="1"/>
    <col min="5" max="5" width="15.28125" style="0" customWidth="1"/>
    <col min="6" max="6" width="31.1406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33</v>
      </c>
      <c r="B4" s="88"/>
      <c r="C4" s="88"/>
      <c r="D4" s="88"/>
      <c r="E4" s="88"/>
      <c r="F4" s="88"/>
    </row>
    <row r="5" spans="1:6" ht="12.75" customHeight="1">
      <c r="A5" s="16" t="s">
        <v>2</v>
      </c>
      <c r="B5" s="16"/>
      <c r="C5" s="16"/>
      <c r="D5" s="16"/>
      <c r="E5" s="16"/>
      <c r="F5" s="16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42" t="s">
        <v>47</v>
      </c>
      <c r="B8" s="20"/>
      <c r="C8" s="20"/>
      <c r="D8" s="20"/>
      <c r="E8" s="20"/>
      <c r="F8" s="43"/>
    </row>
    <row r="9" spans="1:6" ht="21">
      <c r="A9" s="22" t="s">
        <v>15</v>
      </c>
      <c r="B9" s="13"/>
      <c r="C9" s="13"/>
      <c r="D9" s="13"/>
      <c r="E9" s="13"/>
      <c r="F9" s="24"/>
    </row>
    <row r="10" spans="1:6" ht="21">
      <c r="A10" s="22" t="s">
        <v>30</v>
      </c>
      <c r="B10" s="13"/>
      <c r="C10" s="13"/>
      <c r="D10" s="13"/>
      <c r="E10" s="13"/>
      <c r="F10" s="24"/>
    </row>
    <row r="11" spans="1:6" ht="21">
      <c r="A11" s="24" t="s">
        <v>31</v>
      </c>
      <c r="B11" s="13">
        <v>1193000</v>
      </c>
      <c r="C11" s="13">
        <v>202470</v>
      </c>
      <c r="D11" s="13">
        <f aca="true" t="shared" si="0" ref="D11:D16">B11-C11</f>
        <v>990530</v>
      </c>
      <c r="E11" s="13">
        <f aca="true" t="shared" si="1" ref="E11:E16">D11</f>
        <v>990530</v>
      </c>
      <c r="F11" s="23"/>
    </row>
    <row r="12" spans="1:6" ht="21">
      <c r="A12" s="24" t="s">
        <v>129</v>
      </c>
      <c r="B12" s="13">
        <v>16000</v>
      </c>
      <c r="C12" s="13">
        <v>2445</v>
      </c>
      <c r="D12" s="13">
        <f t="shared" si="0"/>
        <v>13555</v>
      </c>
      <c r="E12" s="13">
        <f t="shared" si="1"/>
        <v>13555</v>
      </c>
      <c r="F12" s="23"/>
    </row>
    <row r="13" spans="1:6" ht="21">
      <c r="A13" s="24" t="s">
        <v>130</v>
      </c>
      <c r="B13" s="13">
        <v>42000</v>
      </c>
      <c r="C13" s="13">
        <v>10500</v>
      </c>
      <c r="D13" s="13">
        <f t="shared" si="0"/>
        <v>31500</v>
      </c>
      <c r="E13" s="13">
        <f t="shared" si="1"/>
        <v>31500</v>
      </c>
      <c r="F13" s="23"/>
    </row>
    <row r="14" spans="1:6" ht="21">
      <c r="A14" s="24" t="s">
        <v>131</v>
      </c>
      <c r="B14" s="13">
        <v>232000</v>
      </c>
      <c r="C14" s="13">
        <v>54570</v>
      </c>
      <c r="D14" s="13">
        <f t="shared" si="0"/>
        <v>177430</v>
      </c>
      <c r="E14" s="13">
        <f t="shared" si="1"/>
        <v>177430</v>
      </c>
      <c r="F14" s="23"/>
    </row>
    <row r="15" spans="1:6" ht="21">
      <c r="A15" s="24" t="s">
        <v>132</v>
      </c>
      <c r="B15" s="13">
        <v>156000</v>
      </c>
      <c r="C15" s="13">
        <v>36540</v>
      </c>
      <c r="D15" s="13">
        <f t="shared" si="0"/>
        <v>119460</v>
      </c>
      <c r="E15" s="13">
        <f t="shared" si="1"/>
        <v>119460</v>
      </c>
      <c r="F15" s="23"/>
    </row>
    <row r="16" spans="1:6" ht="21">
      <c r="A16" s="24" t="s">
        <v>133</v>
      </c>
      <c r="B16" s="13">
        <v>18000</v>
      </c>
      <c r="C16" s="13">
        <v>3315</v>
      </c>
      <c r="D16" s="13">
        <f t="shared" si="0"/>
        <v>14685</v>
      </c>
      <c r="E16" s="13">
        <f t="shared" si="1"/>
        <v>14685</v>
      </c>
      <c r="F16" s="37"/>
    </row>
    <row r="17" spans="1:6" ht="21">
      <c r="A17" s="22" t="s">
        <v>28</v>
      </c>
      <c r="B17" s="13"/>
      <c r="C17" s="13"/>
      <c r="D17" s="13"/>
      <c r="E17" s="13"/>
      <c r="F17" s="24"/>
    </row>
    <row r="18" spans="1:6" ht="21">
      <c r="A18" s="22" t="s">
        <v>34</v>
      </c>
      <c r="B18" s="13"/>
      <c r="C18" s="13"/>
      <c r="D18" s="13"/>
      <c r="E18" s="13"/>
      <c r="F18" s="37"/>
    </row>
    <row r="19" spans="1:6" ht="21">
      <c r="A19" s="24" t="s">
        <v>121</v>
      </c>
      <c r="B19" s="13">
        <v>50000</v>
      </c>
      <c r="C19" s="13">
        <v>0</v>
      </c>
      <c r="D19" s="13">
        <f>B19-C19</f>
        <v>50000</v>
      </c>
      <c r="E19" s="13">
        <f>D19</f>
        <v>50000</v>
      </c>
      <c r="F19" s="44"/>
    </row>
    <row r="20" spans="1:6" ht="21">
      <c r="A20" s="24" t="s">
        <v>98</v>
      </c>
      <c r="B20" s="45">
        <v>10000</v>
      </c>
      <c r="C20" s="13">
        <v>0</v>
      </c>
      <c r="D20" s="13">
        <f>B20-C20</f>
        <v>10000</v>
      </c>
      <c r="E20" s="13">
        <f>D20</f>
        <v>10000</v>
      </c>
      <c r="F20" s="24"/>
    </row>
    <row r="21" spans="1:6" ht="21">
      <c r="A21" s="24" t="s">
        <v>186</v>
      </c>
      <c r="B21" s="45">
        <v>30000</v>
      </c>
      <c r="C21" s="13">
        <v>0</v>
      </c>
      <c r="D21" s="13">
        <f>B21-C21</f>
        <v>30000</v>
      </c>
      <c r="E21" s="13">
        <f>D21</f>
        <v>30000</v>
      </c>
      <c r="F21" s="24"/>
    </row>
    <row r="22" spans="1:6" ht="21">
      <c r="A22" s="24" t="s">
        <v>185</v>
      </c>
      <c r="B22" s="13">
        <v>70000</v>
      </c>
      <c r="C22" s="13">
        <v>13400</v>
      </c>
      <c r="D22" s="13">
        <f>B22-C22</f>
        <v>56600</v>
      </c>
      <c r="E22" s="13">
        <f>D22</f>
        <v>56600</v>
      </c>
      <c r="F22" s="23"/>
    </row>
    <row r="23" spans="1:6" ht="21">
      <c r="A23" s="22" t="s">
        <v>35</v>
      </c>
      <c r="B23" s="13"/>
      <c r="C23" s="13"/>
      <c r="D23" s="13"/>
      <c r="E23" s="13"/>
      <c r="F23" s="26"/>
    </row>
    <row r="24" spans="1:6" ht="21">
      <c r="A24" s="24" t="s">
        <v>36</v>
      </c>
      <c r="B24" s="13">
        <v>40000</v>
      </c>
      <c r="C24" s="13">
        <v>0</v>
      </c>
      <c r="D24" s="13">
        <f>B24-C24</f>
        <v>40000</v>
      </c>
      <c r="E24" s="13">
        <f>D24</f>
        <v>40000</v>
      </c>
      <c r="F24" s="44"/>
    </row>
    <row r="25" spans="1:6" ht="21">
      <c r="A25" s="36" t="s">
        <v>48</v>
      </c>
      <c r="B25" s="13"/>
      <c r="C25" s="13"/>
      <c r="D25" s="31"/>
      <c r="E25" s="13"/>
      <c r="F25" s="46"/>
    </row>
    <row r="26" spans="1:6" ht="21">
      <c r="A26" s="24" t="s">
        <v>144</v>
      </c>
      <c r="B26" s="12">
        <v>40000</v>
      </c>
      <c r="C26" s="12">
        <v>0</v>
      </c>
      <c r="D26" s="13">
        <f>B26-C26</f>
        <v>40000</v>
      </c>
      <c r="E26" s="13">
        <f>D26</f>
        <v>40000</v>
      </c>
      <c r="F26" s="23"/>
    </row>
    <row r="27" spans="1:6" ht="21">
      <c r="A27" s="27" t="s">
        <v>38</v>
      </c>
      <c r="B27" s="47">
        <v>40000</v>
      </c>
      <c r="C27" s="48">
        <v>0</v>
      </c>
      <c r="D27" s="28">
        <f>B27-C27</f>
        <v>40000</v>
      </c>
      <c r="E27" s="28">
        <f>D27</f>
        <v>40000</v>
      </c>
      <c r="F27" s="48"/>
    </row>
    <row r="28" spans="1:6" ht="21">
      <c r="A28" s="30"/>
      <c r="B28" s="83"/>
      <c r="C28" s="49"/>
      <c r="D28" s="31"/>
      <c r="E28" s="31"/>
      <c r="F28" s="49"/>
    </row>
    <row r="29" spans="1:6" ht="21">
      <c r="A29" s="87" t="s">
        <v>0</v>
      </c>
      <c r="B29" s="87"/>
      <c r="C29" s="87"/>
      <c r="D29" s="87"/>
      <c r="E29" s="87"/>
      <c r="F29" s="87"/>
    </row>
    <row r="30" spans="1:6" ht="21">
      <c r="A30" s="87" t="s">
        <v>1</v>
      </c>
      <c r="B30" s="87"/>
      <c r="C30" s="87"/>
      <c r="D30" s="87"/>
      <c r="E30" s="87"/>
      <c r="F30" s="87"/>
    </row>
    <row r="31" spans="1:6" ht="21">
      <c r="A31" s="87" t="s">
        <v>184</v>
      </c>
      <c r="B31" s="87"/>
      <c r="C31" s="87"/>
      <c r="D31" s="87"/>
      <c r="E31" s="87"/>
      <c r="F31" s="87"/>
    </row>
    <row r="32" spans="1:6" ht="24">
      <c r="A32" s="88" t="s">
        <v>33</v>
      </c>
      <c r="B32" s="88"/>
      <c r="C32" s="88"/>
      <c r="D32" s="88"/>
      <c r="E32" s="88"/>
      <c r="F32" s="88"/>
    </row>
    <row r="33" spans="1:6" ht="13.5" customHeight="1">
      <c r="A33" s="14"/>
      <c r="B33" s="14"/>
      <c r="C33" s="14"/>
      <c r="D33" s="14"/>
      <c r="E33" s="14"/>
      <c r="F33" s="16"/>
    </row>
    <row r="34" spans="1:6" ht="21">
      <c r="A34" s="17" t="s">
        <v>3</v>
      </c>
      <c r="B34" s="17" t="s">
        <v>13</v>
      </c>
      <c r="C34" s="17" t="s">
        <v>6</v>
      </c>
      <c r="D34" s="17" t="s">
        <v>8</v>
      </c>
      <c r="E34" s="17" t="s">
        <v>10</v>
      </c>
      <c r="F34" s="17" t="s">
        <v>11</v>
      </c>
    </row>
    <row r="35" spans="1:6" ht="21">
      <c r="A35" s="18"/>
      <c r="B35" s="18" t="s">
        <v>14</v>
      </c>
      <c r="C35" s="18" t="s">
        <v>7</v>
      </c>
      <c r="D35" s="18" t="s">
        <v>9</v>
      </c>
      <c r="E35" s="18"/>
      <c r="F35" s="18"/>
    </row>
    <row r="36" spans="1:6" ht="21">
      <c r="A36" s="22" t="s">
        <v>39</v>
      </c>
      <c r="B36" s="49"/>
      <c r="C36" s="50"/>
      <c r="D36" s="13"/>
      <c r="E36" s="50"/>
      <c r="F36" s="50"/>
    </row>
    <row r="37" spans="1:6" ht="21">
      <c r="A37" s="24" t="s">
        <v>40</v>
      </c>
      <c r="B37" s="49">
        <v>70000</v>
      </c>
      <c r="C37" s="50">
        <v>8229.8</v>
      </c>
      <c r="D37" s="13">
        <f>B37-C37</f>
        <v>61770.2</v>
      </c>
      <c r="E37" s="13">
        <f>D37</f>
        <v>61770.2</v>
      </c>
      <c r="F37" s="26"/>
    </row>
    <row r="38" spans="1:6" ht="21">
      <c r="A38" s="24" t="s">
        <v>58</v>
      </c>
      <c r="B38" s="49">
        <v>20000</v>
      </c>
      <c r="C38" s="50">
        <v>0</v>
      </c>
      <c r="D38" s="13">
        <f>B38-C38</f>
        <v>20000</v>
      </c>
      <c r="E38" s="13">
        <f>D38</f>
        <v>20000</v>
      </c>
      <c r="F38" s="50"/>
    </row>
    <row r="39" spans="1:6" ht="21">
      <c r="A39" s="24" t="s">
        <v>192</v>
      </c>
      <c r="B39" s="49">
        <v>60000</v>
      </c>
      <c r="C39" s="50">
        <v>0</v>
      </c>
      <c r="D39" s="13">
        <f>B39-C39</f>
        <v>60000</v>
      </c>
      <c r="E39" s="13">
        <f>D39</f>
        <v>60000</v>
      </c>
      <c r="F39" s="50"/>
    </row>
    <row r="40" spans="1:6" ht="21">
      <c r="A40" s="24"/>
      <c r="B40" s="52"/>
      <c r="C40" s="12"/>
      <c r="D40" s="31"/>
      <c r="E40" s="13"/>
      <c r="F40" s="23"/>
    </row>
    <row r="41" spans="1:6" ht="21">
      <c r="A41" s="27"/>
      <c r="B41" s="41"/>
      <c r="C41" s="38"/>
      <c r="D41" s="84"/>
      <c r="E41" s="28"/>
      <c r="F41" s="64"/>
    </row>
    <row r="42" spans="1:6" ht="21">
      <c r="A42" s="30"/>
      <c r="B42" s="52"/>
      <c r="C42" s="52"/>
      <c r="D42" s="31"/>
      <c r="E42" s="31"/>
      <c r="F42" s="32"/>
    </row>
    <row r="43" spans="1:6" ht="21">
      <c r="A43" s="16"/>
      <c r="B43" s="16"/>
      <c r="C43" s="16"/>
      <c r="D43" s="16"/>
      <c r="E43" s="16"/>
      <c r="F43" s="16"/>
    </row>
    <row r="44" spans="1:6" ht="21">
      <c r="A44" s="16"/>
      <c r="B44" s="16"/>
      <c r="C44" s="16"/>
      <c r="D44" s="16"/>
      <c r="E44" s="16"/>
      <c r="F44" s="16"/>
    </row>
    <row r="45" spans="1:6" ht="21">
      <c r="A45" s="16"/>
      <c r="B45" s="16"/>
      <c r="C45" s="16"/>
      <c r="D45" s="16"/>
      <c r="E45" s="16"/>
      <c r="F45" s="16"/>
    </row>
    <row r="46" spans="1:6" ht="21">
      <c r="A46" s="16"/>
      <c r="B46" s="16"/>
      <c r="C46" s="16"/>
      <c r="D46" s="16"/>
      <c r="E46" s="16"/>
      <c r="F46" s="16"/>
    </row>
    <row r="47" spans="1:6" ht="21">
      <c r="A47" s="16"/>
      <c r="B47" s="16"/>
      <c r="C47" s="16"/>
      <c r="D47" s="16"/>
      <c r="E47" s="16"/>
      <c r="F47" s="16"/>
    </row>
    <row r="48" spans="1:6" ht="21">
      <c r="A48" s="16"/>
      <c r="B48" s="16"/>
      <c r="C48" s="16"/>
      <c r="D48" s="16"/>
      <c r="E48" s="16"/>
      <c r="F48" s="16"/>
    </row>
    <row r="49" spans="1:6" ht="21">
      <c r="A49" s="16"/>
      <c r="B49" s="16"/>
      <c r="C49" s="16"/>
      <c r="D49" s="16"/>
      <c r="E49" s="16"/>
      <c r="F49" s="16"/>
    </row>
    <row r="50" spans="1:6" ht="21">
      <c r="A50" s="16"/>
      <c r="B50" s="16"/>
      <c r="C50" s="16"/>
      <c r="D50" s="16"/>
      <c r="E50" s="16"/>
      <c r="F50" s="16"/>
    </row>
    <row r="51" spans="1:6" ht="21">
      <c r="A51" s="16"/>
      <c r="B51" s="16"/>
      <c r="C51" s="16"/>
      <c r="D51" s="16"/>
      <c r="E51" s="16"/>
      <c r="F51" s="16"/>
    </row>
    <row r="52" spans="1:6" ht="21">
      <c r="A52" s="16"/>
      <c r="B52" s="16"/>
      <c r="C52" s="16"/>
      <c r="D52" s="16"/>
      <c r="E52" s="16"/>
      <c r="F52" s="16"/>
    </row>
    <row r="53" spans="1:6" ht="21">
      <c r="A53" s="16"/>
      <c r="B53" s="16"/>
      <c r="C53" s="16"/>
      <c r="D53" s="16"/>
      <c r="E53" s="16"/>
      <c r="F53" s="16"/>
    </row>
    <row r="54" spans="1:6" ht="21">
      <c r="A54" s="16"/>
      <c r="B54" s="16"/>
      <c r="C54" s="16"/>
      <c r="D54" s="16"/>
      <c r="E54" s="16"/>
      <c r="F54" s="16"/>
    </row>
    <row r="55" spans="1:6" ht="21">
      <c r="A55" s="16"/>
      <c r="B55" s="16"/>
      <c r="C55" s="16"/>
      <c r="D55" s="16"/>
      <c r="E55" s="16"/>
      <c r="F55" s="16"/>
    </row>
    <row r="56" spans="1:6" ht="21">
      <c r="A56" s="16"/>
      <c r="B56" s="16"/>
      <c r="C56" s="16"/>
      <c r="D56" s="16"/>
      <c r="E56" s="16"/>
      <c r="F56" s="16"/>
    </row>
    <row r="57" spans="1:6" ht="21">
      <c r="A57" s="16"/>
      <c r="B57" s="16"/>
      <c r="C57" s="16"/>
      <c r="D57" s="16"/>
      <c r="E57" s="16"/>
      <c r="F57" s="16"/>
    </row>
    <row r="58" spans="1:6" ht="21">
      <c r="A58" s="16"/>
      <c r="B58" s="16"/>
      <c r="C58" s="16"/>
      <c r="D58" s="16"/>
      <c r="E58" s="16"/>
      <c r="F58" s="16"/>
    </row>
  </sheetData>
  <sheetProtection/>
  <mergeCells count="8">
    <mergeCell ref="A31:F31"/>
    <mergeCell ref="A32:F32"/>
    <mergeCell ref="A1:F1"/>
    <mergeCell ref="A2:F2"/>
    <mergeCell ref="A3:F3"/>
    <mergeCell ref="A4:F4"/>
    <mergeCell ref="A29:F29"/>
    <mergeCell ref="A30:F30"/>
  </mergeCells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60.8515625" style="0" customWidth="1"/>
    <col min="2" max="2" width="12.7109375" style="0" customWidth="1"/>
    <col min="3" max="3" width="12.00390625" style="0" customWidth="1"/>
    <col min="4" max="4" width="13.28125" style="0" customWidth="1"/>
    <col min="5" max="5" width="13.421875" style="0" customWidth="1"/>
    <col min="6" max="6" width="35.8515625" style="0" customWidth="1"/>
  </cols>
  <sheetData>
    <row r="1" spans="1:6" ht="20.25" customHeight="1">
      <c r="A1" s="87" t="s">
        <v>0</v>
      </c>
      <c r="B1" s="87"/>
      <c r="C1" s="87"/>
      <c r="D1" s="87"/>
      <c r="E1" s="87"/>
      <c r="F1" s="87"/>
    </row>
    <row r="2" spans="1:6" ht="18.75" customHeight="1">
      <c r="A2" s="87" t="s">
        <v>1</v>
      </c>
      <c r="B2" s="87"/>
      <c r="C2" s="87"/>
      <c r="D2" s="87"/>
      <c r="E2" s="87"/>
      <c r="F2" s="87"/>
    </row>
    <row r="3" spans="1:6" ht="20.25" customHeight="1">
      <c r="A3" s="87" t="s">
        <v>184</v>
      </c>
      <c r="B3" s="87"/>
      <c r="C3" s="87"/>
      <c r="D3" s="87"/>
      <c r="E3" s="87"/>
      <c r="F3" s="87"/>
    </row>
    <row r="4" spans="1:6" ht="21" customHeight="1">
      <c r="A4" s="88" t="s">
        <v>72</v>
      </c>
      <c r="B4" s="88"/>
      <c r="C4" s="88"/>
      <c r="D4" s="88"/>
      <c r="E4" s="88"/>
      <c r="F4" s="88"/>
    </row>
    <row r="5" spans="1:6" ht="21" customHeight="1">
      <c r="A5" s="17" t="s">
        <v>3</v>
      </c>
      <c r="B5" s="17" t="s">
        <v>13</v>
      </c>
      <c r="C5" s="17" t="s">
        <v>6</v>
      </c>
      <c r="D5" s="17" t="s">
        <v>8</v>
      </c>
      <c r="E5" s="17" t="s">
        <v>10</v>
      </c>
      <c r="F5" s="17" t="s">
        <v>11</v>
      </c>
    </row>
    <row r="6" spans="1:6" ht="21" customHeight="1">
      <c r="A6" s="18"/>
      <c r="B6" s="18" t="s">
        <v>14</v>
      </c>
      <c r="C6" s="18" t="s">
        <v>7</v>
      </c>
      <c r="D6" s="18" t="s">
        <v>9</v>
      </c>
      <c r="E6" s="18"/>
      <c r="F6" s="18"/>
    </row>
    <row r="7" spans="1:6" ht="21" customHeight="1">
      <c r="A7" s="22" t="s">
        <v>49</v>
      </c>
      <c r="B7" s="19"/>
      <c r="C7" s="20"/>
      <c r="D7" s="20"/>
      <c r="E7" s="20"/>
      <c r="F7" s="21"/>
    </row>
    <row r="8" spans="1:6" ht="21" customHeight="1">
      <c r="A8" s="22" t="s">
        <v>15</v>
      </c>
      <c r="B8" s="13"/>
      <c r="C8" s="13"/>
      <c r="D8" s="13"/>
      <c r="E8" s="13"/>
      <c r="F8" s="23"/>
    </row>
    <row r="9" spans="1:6" ht="21" customHeight="1">
      <c r="A9" s="22" t="s">
        <v>30</v>
      </c>
      <c r="B9" s="13"/>
      <c r="C9" s="13"/>
      <c r="D9" s="13"/>
      <c r="E9" s="13"/>
      <c r="F9" s="23"/>
    </row>
    <row r="10" spans="1:6" ht="21" customHeight="1">
      <c r="A10" s="24" t="s">
        <v>84</v>
      </c>
      <c r="B10" s="13">
        <v>132000</v>
      </c>
      <c r="C10" s="13">
        <v>30870</v>
      </c>
      <c r="D10" s="13">
        <f>B10-C10</f>
        <v>101130</v>
      </c>
      <c r="E10" s="13">
        <f>D10</f>
        <v>101130</v>
      </c>
      <c r="F10" s="23"/>
    </row>
    <row r="11" spans="1:6" ht="21" customHeight="1">
      <c r="A11" s="24" t="s">
        <v>85</v>
      </c>
      <c r="B11" s="13">
        <v>24000</v>
      </c>
      <c r="C11" s="13">
        <v>6000</v>
      </c>
      <c r="D11" s="13">
        <f>B11-C11</f>
        <v>18000</v>
      </c>
      <c r="E11" s="13">
        <f>D11</f>
        <v>18000</v>
      </c>
      <c r="F11" s="23"/>
    </row>
    <row r="12" spans="1:6" ht="21" customHeight="1">
      <c r="A12" s="22" t="s">
        <v>28</v>
      </c>
      <c r="B12" s="13"/>
      <c r="C12" s="13"/>
      <c r="D12" s="13"/>
      <c r="E12" s="13"/>
      <c r="F12" s="23"/>
    </row>
    <row r="13" spans="1:6" ht="21" customHeight="1">
      <c r="A13" s="22" t="s">
        <v>34</v>
      </c>
      <c r="B13" s="13"/>
      <c r="C13" s="13"/>
      <c r="D13" s="13"/>
      <c r="E13" s="13"/>
      <c r="F13" s="23"/>
    </row>
    <row r="14" spans="1:6" ht="21" customHeight="1">
      <c r="A14" s="24" t="s">
        <v>122</v>
      </c>
      <c r="B14" s="13">
        <v>10000</v>
      </c>
      <c r="C14" s="13">
        <v>0</v>
      </c>
      <c r="D14" s="13">
        <f>B14-C14</f>
        <v>10000</v>
      </c>
      <c r="E14" s="13">
        <f aca="true" t="shared" si="0" ref="E14:E28">D14</f>
        <v>10000</v>
      </c>
      <c r="F14" s="54"/>
    </row>
    <row r="15" spans="1:6" ht="21" customHeight="1">
      <c r="A15" s="22" t="s">
        <v>86</v>
      </c>
      <c r="B15" s="13"/>
      <c r="C15" s="13"/>
      <c r="D15" s="13"/>
      <c r="E15" s="13"/>
      <c r="F15" s="23"/>
    </row>
    <row r="16" spans="1:6" ht="21" customHeight="1">
      <c r="A16" s="24" t="s">
        <v>100</v>
      </c>
      <c r="B16" s="13">
        <v>10000</v>
      </c>
      <c r="C16" s="13">
        <v>0</v>
      </c>
      <c r="D16" s="13">
        <f>B16-C16</f>
        <v>10000</v>
      </c>
      <c r="E16" s="13">
        <f t="shared" si="0"/>
        <v>10000</v>
      </c>
      <c r="F16" s="23"/>
    </row>
    <row r="17" spans="1:6" ht="21" customHeight="1">
      <c r="A17" s="76" t="s">
        <v>150</v>
      </c>
      <c r="B17" s="13"/>
      <c r="C17" s="13"/>
      <c r="D17" s="13"/>
      <c r="E17" s="13"/>
      <c r="F17" s="23"/>
    </row>
    <row r="18" spans="1:6" ht="21" customHeight="1">
      <c r="A18" s="24" t="s">
        <v>105</v>
      </c>
      <c r="B18" s="45">
        <v>15000</v>
      </c>
      <c r="C18" s="13">
        <v>0</v>
      </c>
      <c r="D18" s="13">
        <f>B18-C18</f>
        <v>15000</v>
      </c>
      <c r="E18" s="13">
        <f>D18</f>
        <v>15000</v>
      </c>
      <c r="F18" s="23"/>
    </row>
    <row r="19" spans="1:6" ht="21" customHeight="1">
      <c r="A19" s="24" t="s">
        <v>90</v>
      </c>
      <c r="B19" s="13">
        <v>20000</v>
      </c>
      <c r="C19" s="13">
        <v>0</v>
      </c>
      <c r="D19" s="13">
        <f>B19-C19</f>
        <v>20000</v>
      </c>
      <c r="E19" s="13">
        <f t="shared" si="0"/>
        <v>20000</v>
      </c>
      <c r="F19" s="23"/>
    </row>
    <row r="20" spans="1:6" ht="21" customHeight="1">
      <c r="A20" s="24" t="s">
        <v>149</v>
      </c>
      <c r="B20" s="12">
        <v>10000</v>
      </c>
      <c r="C20" s="12">
        <v>0</v>
      </c>
      <c r="D20" s="13">
        <f>B20-C20</f>
        <v>10000</v>
      </c>
      <c r="E20" s="13">
        <f t="shared" si="0"/>
        <v>10000</v>
      </c>
      <c r="F20" s="23"/>
    </row>
    <row r="21" spans="1:6" ht="21" customHeight="1">
      <c r="A21" s="24" t="s">
        <v>117</v>
      </c>
      <c r="B21" s="13">
        <v>10000</v>
      </c>
      <c r="C21" s="13">
        <v>0</v>
      </c>
      <c r="D21" s="13">
        <f>B21-C21</f>
        <v>10000</v>
      </c>
      <c r="E21" s="13">
        <f>D21</f>
        <v>10000</v>
      </c>
      <c r="F21" s="23"/>
    </row>
    <row r="22" spans="1:6" ht="21" customHeight="1">
      <c r="A22" s="22" t="s">
        <v>39</v>
      </c>
      <c r="B22" s="12"/>
      <c r="C22" s="12"/>
      <c r="D22" s="13"/>
      <c r="E22" s="13"/>
      <c r="F22" s="23"/>
    </row>
    <row r="23" spans="1:6" ht="21" customHeight="1">
      <c r="A23" s="24" t="s">
        <v>40</v>
      </c>
      <c r="B23" s="12">
        <v>5000</v>
      </c>
      <c r="C23" s="12">
        <v>0</v>
      </c>
      <c r="D23" s="13">
        <f>B23-C23</f>
        <v>5000</v>
      </c>
      <c r="E23" s="13">
        <f t="shared" si="0"/>
        <v>5000</v>
      </c>
      <c r="F23" s="23"/>
    </row>
    <row r="24" spans="1:6" ht="21" customHeight="1">
      <c r="A24" s="24" t="s">
        <v>106</v>
      </c>
      <c r="B24" s="12">
        <v>150000</v>
      </c>
      <c r="C24" s="12">
        <v>0</v>
      </c>
      <c r="D24" s="13">
        <f>B24-C24</f>
        <v>150000</v>
      </c>
      <c r="E24" s="13">
        <f t="shared" si="0"/>
        <v>150000</v>
      </c>
      <c r="F24" s="23"/>
    </row>
    <row r="25" spans="1:6" ht="21" customHeight="1">
      <c r="A25" s="24" t="s">
        <v>107</v>
      </c>
      <c r="B25" s="12">
        <v>20000</v>
      </c>
      <c r="C25" s="12">
        <v>0</v>
      </c>
      <c r="D25" s="13">
        <f>B25-C25</f>
        <v>20000</v>
      </c>
      <c r="E25" s="13">
        <f>D25</f>
        <v>20000</v>
      </c>
      <c r="F25" s="23"/>
    </row>
    <row r="26" spans="1:6" ht="21" customHeight="1">
      <c r="A26" s="24" t="s">
        <v>151</v>
      </c>
      <c r="B26" s="12">
        <v>5000</v>
      </c>
      <c r="C26" s="12">
        <v>0</v>
      </c>
      <c r="D26" s="13">
        <f>B26-C26</f>
        <v>5000</v>
      </c>
      <c r="E26" s="13">
        <f t="shared" si="0"/>
        <v>5000</v>
      </c>
      <c r="F26" s="35"/>
    </row>
    <row r="27" spans="1:6" ht="21" customHeight="1">
      <c r="A27" s="22" t="s">
        <v>43</v>
      </c>
      <c r="B27" s="12"/>
      <c r="C27" s="12"/>
      <c r="D27" s="13"/>
      <c r="E27" s="13"/>
      <c r="F27" s="39"/>
    </row>
    <row r="28" spans="1:6" ht="21" customHeight="1">
      <c r="A28" s="27" t="s">
        <v>44</v>
      </c>
      <c r="B28" s="38">
        <v>10000</v>
      </c>
      <c r="C28" s="38">
        <v>485.59</v>
      </c>
      <c r="D28" s="28">
        <f>B28-C28</f>
        <v>9514.41</v>
      </c>
      <c r="E28" s="28">
        <f t="shared" si="0"/>
        <v>9514.41</v>
      </c>
      <c r="F28" s="29"/>
    </row>
  </sheetData>
  <sheetProtection/>
  <mergeCells count="4">
    <mergeCell ref="A3:F3"/>
    <mergeCell ref="A1:F1"/>
    <mergeCell ref="A2:F2"/>
    <mergeCell ref="A4:F4"/>
  </mergeCells>
  <printOptions/>
  <pageMargins left="0.5511811023622047" right="0.1968503937007874" top="0.3937007874015748" bottom="0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4" sqref="A4:F4"/>
    </sheetView>
  </sheetViews>
  <sheetFormatPr defaultColWidth="9.140625" defaultRowHeight="21.75"/>
  <cols>
    <col min="1" max="1" width="61.28125" style="0" customWidth="1"/>
    <col min="2" max="4" width="15.28125" style="0" customWidth="1"/>
    <col min="5" max="5" width="14.57421875" style="0" customWidth="1"/>
    <col min="6" max="6" width="28.710937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53</v>
      </c>
      <c r="B4" s="88"/>
      <c r="C4" s="88"/>
      <c r="D4" s="88"/>
      <c r="E4" s="88"/>
      <c r="F4" s="88"/>
    </row>
    <row r="5" spans="1:6" ht="12" customHeight="1">
      <c r="A5" s="16"/>
      <c r="B5" s="16"/>
      <c r="C5" s="16"/>
      <c r="D5" s="16"/>
      <c r="E5" s="16"/>
      <c r="F5" s="16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42" t="s">
        <v>152</v>
      </c>
      <c r="B8" s="43"/>
      <c r="C8" s="43"/>
      <c r="D8" s="43"/>
      <c r="E8" s="43"/>
      <c r="F8" s="43"/>
    </row>
    <row r="9" spans="1:6" ht="21">
      <c r="A9" s="22" t="s">
        <v>15</v>
      </c>
      <c r="B9" s="24"/>
      <c r="C9" s="24"/>
      <c r="D9" s="24"/>
      <c r="E9" s="24"/>
      <c r="F9" s="24"/>
    </row>
    <row r="10" spans="1:6" ht="21">
      <c r="A10" s="22" t="s">
        <v>30</v>
      </c>
      <c r="B10" s="24"/>
      <c r="C10" s="24"/>
      <c r="D10" s="24"/>
      <c r="E10" s="24"/>
      <c r="F10" s="24"/>
    </row>
    <row r="11" spans="1:6" ht="21">
      <c r="A11" s="24" t="s">
        <v>31</v>
      </c>
      <c r="B11" s="13">
        <v>275000</v>
      </c>
      <c r="C11" s="13">
        <v>64380</v>
      </c>
      <c r="D11" s="13">
        <f>B11-C11</f>
        <v>210620</v>
      </c>
      <c r="E11" s="13">
        <f>D11</f>
        <v>210620</v>
      </c>
      <c r="F11" s="44"/>
    </row>
    <row r="12" spans="1:6" ht="21">
      <c r="A12" s="24" t="s">
        <v>195</v>
      </c>
      <c r="B12" s="13">
        <v>42000</v>
      </c>
      <c r="C12" s="13">
        <v>10500</v>
      </c>
      <c r="D12" s="13">
        <f>B12-C12</f>
        <v>31500</v>
      </c>
      <c r="E12" s="13">
        <f>D12</f>
        <v>31500</v>
      </c>
      <c r="F12" s="44"/>
    </row>
    <row r="13" spans="1:6" ht="21">
      <c r="A13" s="24" t="s">
        <v>193</v>
      </c>
      <c r="B13" s="13">
        <v>156100</v>
      </c>
      <c r="C13" s="13">
        <v>36540</v>
      </c>
      <c r="D13" s="13">
        <f>B13-C13</f>
        <v>119560</v>
      </c>
      <c r="E13" s="13">
        <f>D13</f>
        <v>119560</v>
      </c>
      <c r="F13" s="23"/>
    </row>
    <row r="14" spans="1:6" ht="21">
      <c r="A14" s="24" t="s">
        <v>194</v>
      </c>
      <c r="B14" s="13">
        <v>17600</v>
      </c>
      <c r="C14" s="13">
        <v>3315</v>
      </c>
      <c r="D14" s="13">
        <f>B14-C14</f>
        <v>14285</v>
      </c>
      <c r="E14" s="13">
        <f>D14</f>
        <v>14285</v>
      </c>
      <c r="F14" s="23"/>
    </row>
    <row r="15" spans="1:6" ht="21">
      <c r="A15" s="22" t="s">
        <v>28</v>
      </c>
      <c r="B15" s="13"/>
      <c r="C15" s="13"/>
      <c r="D15" s="31"/>
      <c r="E15" s="13"/>
      <c r="F15" s="24"/>
    </row>
    <row r="16" spans="1:6" ht="21">
      <c r="A16" s="22" t="s">
        <v>34</v>
      </c>
      <c r="B16" s="13"/>
      <c r="C16" s="13"/>
      <c r="D16" s="13"/>
      <c r="E16" s="13"/>
      <c r="F16" s="37"/>
    </row>
    <row r="17" spans="1:6" ht="21">
      <c r="A17" s="24" t="s">
        <v>121</v>
      </c>
      <c r="B17" s="13">
        <v>30000</v>
      </c>
      <c r="C17" s="13">
        <v>0</v>
      </c>
      <c r="D17" s="13">
        <f>B17-C17</f>
        <v>30000</v>
      </c>
      <c r="E17" s="13">
        <f>D17</f>
        <v>30000</v>
      </c>
      <c r="F17" s="24"/>
    </row>
    <row r="18" spans="1:6" ht="21">
      <c r="A18" s="24" t="s">
        <v>98</v>
      </c>
      <c r="B18" s="13">
        <v>2000</v>
      </c>
      <c r="C18" s="13">
        <v>0</v>
      </c>
      <c r="D18" s="13">
        <f>B18-C18</f>
        <v>2000</v>
      </c>
      <c r="E18" s="13">
        <f>D18</f>
        <v>2000</v>
      </c>
      <c r="F18" s="23"/>
    </row>
    <row r="19" spans="1:6" ht="21">
      <c r="A19" s="24" t="s">
        <v>99</v>
      </c>
      <c r="B19" s="13">
        <v>9000</v>
      </c>
      <c r="C19" s="13">
        <v>0</v>
      </c>
      <c r="D19" s="13">
        <f>B19-C19</f>
        <v>9000</v>
      </c>
      <c r="E19" s="13">
        <f>D19</f>
        <v>9000</v>
      </c>
      <c r="F19" s="23"/>
    </row>
    <row r="20" spans="1:6" ht="21">
      <c r="A20" s="22" t="s">
        <v>55</v>
      </c>
      <c r="B20" s="33"/>
      <c r="C20" s="13"/>
      <c r="D20" s="13"/>
      <c r="E20" s="13"/>
      <c r="F20" s="55"/>
    </row>
    <row r="21" spans="1:6" ht="21">
      <c r="A21" s="24" t="s">
        <v>54</v>
      </c>
      <c r="B21" s="12">
        <v>25000</v>
      </c>
      <c r="C21" s="13">
        <v>0</v>
      </c>
      <c r="D21" s="13">
        <f>B21-C21</f>
        <v>25000</v>
      </c>
      <c r="E21" s="13">
        <f>D21</f>
        <v>25000</v>
      </c>
      <c r="F21" s="55"/>
    </row>
    <row r="22" spans="1:6" ht="21">
      <c r="A22" s="24" t="s">
        <v>56</v>
      </c>
      <c r="B22" s="12">
        <v>10000</v>
      </c>
      <c r="C22" s="13">
        <v>0</v>
      </c>
      <c r="D22" s="13">
        <f>B22-C22</f>
        <v>10000</v>
      </c>
      <c r="E22" s="13">
        <f>D22</f>
        <v>10000</v>
      </c>
      <c r="F22" s="55"/>
    </row>
    <row r="23" spans="1:6" ht="21">
      <c r="A23" s="36" t="s">
        <v>134</v>
      </c>
      <c r="B23" s="12"/>
      <c r="C23" s="13"/>
      <c r="D23" s="13"/>
      <c r="E23" s="13"/>
      <c r="F23" s="23"/>
    </row>
    <row r="24" spans="1:6" ht="21">
      <c r="A24" s="24" t="s">
        <v>57</v>
      </c>
      <c r="B24" s="12">
        <v>10000</v>
      </c>
      <c r="C24" s="13">
        <v>0</v>
      </c>
      <c r="D24" s="13">
        <f>B24-C24</f>
        <v>10000</v>
      </c>
      <c r="E24" s="13">
        <f>D24</f>
        <v>10000</v>
      </c>
      <c r="F24" s="23"/>
    </row>
    <row r="25" spans="1:6" ht="21">
      <c r="A25" s="24" t="s">
        <v>144</v>
      </c>
      <c r="B25" s="12">
        <v>15000</v>
      </c>
      <c r="C25" s="13">
        <v>0</v>
      </c>
      <c r="D25" s="13">
        <f>B25-C25</f>
        <v>15000</v>
      </c>
      <c r="E25" s="13">
        <f>D25</f>
        <v>15000</v>
      </c>
      <c r="F25" s="23"/>
    </row>
    <row r="26" spans="1:6" ht="21">
      <c r="A26" s="24" t="s">
        <v>108</v>
      </c>
      <c r="B26" s="12">
        <v>6000</v>
      </c>
      <c r="C26" s="31">
        <v>0</v>
      </c>
      <c r="D26" s="13">
        <f>B26-C26</f>
        <v>6000</v>
      </c>
      <c r="E26" s="31">
        <f>D26</f>
        <v>6000</v>
      </c>
      <c r="F26" s="23"/>
    </row>
    <row r="27" spans="1:6" ht="21">
      <c r="A27" s="24" t="s">
        <v>125</v>
      </c>
      <c r="B27" s="12">
        <v>5000</v>
      </c>
      <c r="C27" s="13">
        <v>0</v>
      </c>
      <c r="D27" s="13">
        <f>B27-C27</f>
        <v>5000</v>
      </c>
      <c r="E27" s="13">
        <f>D27</f>
        <v>5000</v>
      </c>
      <c r="F27" s="23"/>
    </row>
    <row r="28" spans="1:6" ht="21">
      <c r="A28" s="27" t="s">
        <v>124</v>
      </c>
      <c r="B28" s="38">
        <v>30000</v>
      </c>
      <c r="C28" s="28">
        <v>0</v>
      </c>
      <c r="D28" s="28">
        <f>B28-C28</f>
        <v>30000</v>
      </c>
      <c r="E28" s="28">
        <f>D28</f>
        <v>30000</v>
      </c>
      <c r="F28" s="18"/>
    </row>
    <row r="29" spans="1:6" ht="21">
      <c r="A29" s="87" t="s">
        <v>0</v>
      </c>
      <c r="B29" s="87"/>
      <c r="C29" s="87"/>
      <c r="D29" s="87"/>
      <c r="E29" s="87"/>
      <c r="F29" s="87"/>
    </row>
    <row r="30" spans="1:6" ht="21">
      <c r="A30" s="87" t="s">
        <v>1</v>
      </c>
      <c r="B30" s="87"/>
      <c r="C30" s="87"/>
      <c r="D30" s="87"/>
      <c r="E30" s="87"/>
      <c r="F30" s="87"/>
    </row>
    <row r="31" spans="1:6" ht="21">
      <c r="A31" s="87" t="s">
        <v>184</v>
      </c>
      <c r="B31" s="87"/>
      <c r="C31" s="87"/>
      <c r="D31" s="87"/>
      <c r="E31" s="87"/>
      <c r="F31" s="87"/>
    </row>
    <row r="32" spans="1:6" ht="24">
      <c r="A32" s="88" t="s">
        <v>53</v>
      </c>
      <c r="B32" s="88"/>
      <c r="C32" s="88"/>
      <c r="D32" s="88"/>
      <c r="E32" s="88"/>
      <c r="F32" s="88"/>
    </row>
    <row r="33" spans="1:6" ht="21">
      <c r="A33" s="17" t="s">
        <v>3</v>
      </c>
      <c r="B33" s="17" t="s">
        <v>4</v>
      </c>
      <c r="C33" s="17" t="s">
        <v>6</v>
      </c>
      <c r="D33" s="17" t="s">
        <v>8</v>
      </c>
      <c r="E33" s="17" t="s">
        <v>10</v>
      </c>
      <c r="F33" s="17" t="s">
        <v>11</v>
      </c>
    </row>
    <row r="34" spans="1:6" ht="21">
      <c r="A34" s="18"/>
      <c r="B34" s="18" t="s">
        <v>5</v>
      </c>
      <c r="C34" s="18" t="s">
        <v>7</v>
      </c>
      <c r="D34" s="18" t="s">
        <v>9</v>
      </c>
      <c r="E34" s="18"/>
      <c r="F34" s="18"/>
    </row>
    <row r="35" spans="1:6" ht="21">
      <c r="A35" s="24" t="s">
        <v>91</v>
      </c>
      <c r="B35" s="12">
        <v>5000</v>
      </c>
      <c r="C35" s="13">
        <v>0</v>
      </c>
      <c r="D35" s="13">
        <f>B35-C35</f>
        <v>5000</v>
      </c>
      <c r="E35" s="13">
        <f>D35</f>
        <v>5000</v>
      </c>
      <c r="F35" s="39"/>
    </row>
    <row r="36" spans="1:6" ht="21">
      <c r="A36" s="22" t="s">
        <v>39</v>
      </c>
      <c r="B36" s="22"/>
      <c r="C36" s="22"/>
      <c r="D36" s="22"/>
      <c r="E36" s="22"/>
      <c r="F36" s="39"/>
    </row>
    <row r="37" spans="1:6" ht="21">
      <c r="A37" s="24" t="s">
        <v>40</v>
      </c>
      <c r="B37" s="50">
        <v>25000</v>
      </c>
      <c r="C37" s="56">
        <v>0</v>
      </c>
      <c r="D37" s="13">
        <f>B37-C37</f>
        <v>25000</v>
      </c>
      <c r="E37" s="13">
        <f>D37</f>
        <v>25000</v>
      </c>
      <c r="F37" s="39"/>
    </row>
    <row r="38" spans="1:6" ht="21">
      <c r="A38" s="24" t="s">
        <v>58</v>
      </c>
      <c r="B38" s="50">
        <v>50000</v>
      </c>
      <c r="C38" s="56">
        <v>0</v>
      </c>
      <c r="D38" s="13">
        <f>B38-C38</f>
        <v>50000</v>
      </c>
      <c r="E38" s="13">
        <f>D38</f>
        <v>50000</v>
      </c>
      <c r="F38" s="39"/>
    </row>
    <row r="39" spans="1:6" ht="21">
      <c r="A39" s="24" t="s">
        <v>146</v>
      </c>
      <c r="B39" s="49">
        <v>5000</v>
      </c>
      <c r="C39" s="56">
        <v>0</v>
      </c>
      <c r="D39" s="13">
        <f>B39-C39</f>
        <v>5000</v>
      </c>
      <c r="E39" s="13">
        <f>D39</f>
        <v>5000</v>
      </c>
      <c r="F39" s="24"/>
    </row>
    <row r="40" spans="1:6" ht="21">
      <c r="A40" s="24" t="s">
        <v>196</v>
      </c>
      <c r="B40" s="50">
        <v>20000</v>
      </c>
      <c r="C40" s="57">
        <v>0</v>
      </c>
      <c r="D40" s="13">
        <f>B40-C40</f>
        <v>20000</v>
      </c>
      <c r="E40" s="13">
        <f>D40</f>
        <v>20000</v>
      </c>
      <c r="F40" s="24"/>
    </row>
    <row r="41" spans="1:6" ht="21">
      <c r="A41" s="24" t="s">
        <v>109</v>
      </c>
      <c r="B41" s="50">
        <v>30000</v>
      </c>
      <c r="C41" s="57">
        <v>0</v>
      </c>
      <c r="D41" s="13">
        <f>B41-C41</f>
        <v>30000</v>
      </c>
      <c r="E41" s="13">
        <f>D41</f>
        <v>30000</v>
      </c>
      <c r="F41" s="24"/>
    </row>
    <row r="42" spans="1:6" ht="21">
      <c r="A42" s="22"/>
      <c r="B42" s="12"/>
      <c r="C42" s="12"/>
      <c r="D42" s="13"/>
      <c r="E42" s="40"/>
      <c r="F42" s="24"/>
    </row>
    <row r="43" spans="1:6" ht="21">
      <c r="A43" s="22"/>
      <c r="B43" s="12"/>
      <c r="C43" s="12"/>
      <c r="D43" s="13"/>
      <c r="E43" s="13"/>
      <c r="F43" s="24"/>
    </row>
    <row r="44" spans="1:6" ht="21">
      <c r="A44" s="24"/>
      <c r="B44" s="12"/>
      <c r="C44" s="12"/>
      <c r="D44" s="13"/>
      <c r="E44" s="13"/>
      <c r="F44" s="35"/>
    </row>
    <row r="45" spans="1:6" ht="21">
      <c r="A45" s="24"/>
      <c r="B45" s="12"/>
      <c r="C45" s="12"/>
      <c r="D45" s="13"/>
      <c r="E45" s="13"/>
      <c r="F45" s="35"/>
    </row>
    <row r="46" spans="1:6" ht="21">
      <c r="A46" s="27"/>
      <c r="B46" s="38"/>
      <c r="C46" s="38"/>
      <c r="D46" s="28"/>
      <c r="E46" s="28"/>
      <c r="F46" s="29"/>
    </row>
    <row r="47" spans="1:6" ht="21">
      <c r="A47" s="30"/>
      <c r="B47" s="52"/>
      <c r="C47" s="52"/>
      <c r="D47" s="31"/>
      <c r="E47" s="31"/>
      <c r="F47" s="32"/>
    </row>
    <row r="48" spans="1:6" ht="21">
      <c r="A48" s="30"/>
      <c r="B48" s="52"/>
      <c r="C48" s="52"/>
      <c r="D48" s="31"/>
      <c r="E48" s="31"/>
      <c r="F48" s="32"/>
    </row>
    <row r="49" spans="1:6" ht="21">
      <c r="A49" s="30"/>
      <c r="B49" s="52"/>
      <c r="C49" s="52"/>
      <c r="D49" s="31"/>
      <c r="E49" s="31"/>
      <c r="F49" s="32"/>
    </row>
    <row r="50" spans="1:6" ht="21">
      <c r="A50" s="30"/>
      <c r="B50" s="52"/>
      <c r="C50" s="52"/>
      <c r="D50" s="31"/>
      <c r="E50" s="31"/>
      <c r="F50" s="32"/>
    </row>
    <row r="51" spans="1:6" ht="21">
      <c r="A51" s="30"/>
      <c r="B51" s="52"/>
      <c r="C51" s="52"/>
      <c r="D51" s="31"/>
      <c r="E51" s="31"/>
      <c r="F51" s="32"/>
    </row>
    <row r="52" spans="1:6" ht="21">
      <c r="A52" s="30"/>
      <c r="B52" s="52"/>
      <c r="C52" s="52"/>
      <c r="D52" s="31"/>
      <c r="E52" s="31"/>
      <c r="F52" s="32"/>
    </row>
    <row r="53" spans="1:6" ht="21">
      <c r="A53" s="30"/>
      <c r="B53" s="52"/>
      <c r="C53" s="52"/>
      <c r="D53" s="31"/>
      <c r="E53" s="31"/>
      <c r="F53" s="32"/>
    </row>
    <row r="54" spans="1:6" ht="21">
      <c r="A54" s="30"/>
      <c r="B54" s="52"/>
      <c r="C54" s="52"/>
      <c r="D54" s="31"/>
      <c r="E54" s="31"/>
      <c r="F54" s="32"/>
    </row>
    <row r="55" spans="1:6" ht="21">
      <c r="A55" s="30"/>
      <c r="B55" s="52"/>
      <c r="C55" s="52"/>
      <c r="D55" s="31"/>
      <c r="E55" s="31"/>
      <c r="F55" s="32"/>
    </row>
    <row r="56" spans="1:6" ht="21">
      <c r="A56" s="87" t="s">
        <v>0</v>
      </c>
      <c r="B56" s="87"/>
      <c r="C56" s="87"/>
      <c r="D56" s="87"/>
      <c r="E56" s="87"/>
      <c r="F56" s="87"/>
    </row>
    <row r="57" spans="1:6" ht="21">
      <c r="A57" s="87" t="s">
        <v>1</v>
      </c>
      <c r="B57" s="87"/>
      <c r="C57" s="87"/>
      <c r="D57" s="87"/>
      <c r="E57" s="87"/>
      <c r="F57" s="87"/>
    </row>
    <row r="58" spans="1:6" ht="21">
      <c r="A58" s="87" t="s">
        <v>184</v>
      </c>
      <c r="B58" s="87"/>
      <c r="C58" s="87"/>
      <c r="D58" s="87"/>
      <c r="E58" s="87"/>
      <c r="F58" s="87"/>
    </row>
    <row r="59" spans="1:6" ht="24">
      <c r="A59" s="88" t="s">
        <v>53</v>
      </c>
      <c r="B59" s="88"/>
      <c r="C59" s="88"/>
      <c r="D59" s="88"/>
      <c r="E59" s="88"/>
      <c r="F59" s="88"/>
    </row>
    <row r="60" spans="1:6" ht="21">
      <c r="A60" s="17" t="s">
        <v>3</v>
      </c>
      <c r="B60" s="17" t="s">
        <v>4</v>
      </c>
      <c r="C60" s="17" t="s">
        <v>6</v>
      </c>
      <c r="D60" s="17" t="s">
        <v>8</v>
      </c>
      <c r="E60" s="17" t="s">
        <v>10</v>
      </c>
      <c r="F60" s="17" t="s">
        <v>11</v>
      </c>
    </row>
    <row r="61" spans="1:6" ht="21">
      <c r="A61" s="18"/>
      <c r="B61" s="18" t="s">
        <v>5</v>
      </c>
      <c r="C61" s="18" t="s">
        <v>7</v>
      </c>
      <c r="D61" s="18" t="s">
        <v>9</v>
      </c>
      <c r="E61" s="18"/>
      <c r="F61" s="18"/>
    </row>
    <row r="62" spans="1:6" ht="21">
      <c r="A62" s="42" t="s">
        <v>153</v>
      </c>
      <c r="B62" s="50"/>
      <c r="C62" s="57"/>
      <c r="D62" s="13"/>
      <c r="E62" s="58"/>
      <c r="F62" s="24"/>
    </row>
    <row r="63" spans="1:6" ht="21">
      <c r="A63" s="22" t="s">
        <v>154</v>
      </c>
      <c r="B63" s="49"/>
      <c r="C63" s="57"/>
      <c r="D63" s="31"/>
      <c r="E63" s="58"/>
      <c r="F63" s="59"/>
    </row>
    <row r="64" spans="1:6" ht="21">
      <c r="A64" s="22" t="s">
        <v>155</v>
      </c>
      <c r="B64" s="12"/>
      <c r="C64" s="12"/>
      <c r="D64" s="13"/>
      <c r="E64" s="40"/>
      <c r="F64" s="24"/>
    </row>
    <row r="65" spans="1:6" ht="21">
      <c r="A65" s="76" t="s">
        <v>156</v>
      </c>
      <c r="B65" s="12"/>
      <c r="C65" s="12"/>
      <c r="D65" s="13"/>
      <c r="E65" s="13"/>
      <c r="F65" s="24"/>
    </row>
    <row r="66" spans="1:6" ht="21">
      <c r="A66" s="24" t="s">
        <v>197</v>
      </c>
      <c r="B66" s="60">
        <v>150000</v>
      </c>
      <c r="C66" s="57">
        <v>35100</v>
      </c>
      <c r="D66" s="31">
        <f aca="true" t="shared" si="0" ref="D66:D72">B66-C66</f>
        <v>114900</v>
      </c>
      <c r="E66" s="13">
        <f aca="true" t="shared" si="1" ref="E66:E72">D66</f>
        <v>114900</v>
      </c>
      <c r="F66" s="24"/>
    </row>
    <row r="67" spans="1:6" ht="21">
      <c r="A67" s="65" t="s">
        <v>157</v>
      </c>
      <c r="B67" s="80">
        <v>60000</v>
      </c>
      <c r="C67" s="81">
        <v>0</v>
      </c>
      <c r="D67" s="40">
        <f t="shared" si="0"/>
        <v>60000</v>
      </c>
      <c r="E67" s="40">
        <f t="shared" si="1"/>
        <v>60000</v>
      </c>
      <c r="F67" s="24"/>
    </row>
    <row r="68" spans="1:6" ht="21">
      <c r="A68" s="65" t="s">
        <v>198</v>
      </c>
      <c r="B68" s="80">
        <v>6000</v>
      </c>
      <c r="C68" s="81">
        <v>0</v>
      </c>
      <c r="D68" s="40">
        <f t="shared" si="0"/>
        <v>6000</v>
      </c>
      <c r="E68" s="40">
        <f t="shared" si="1"/>
        <v>6000</v>
      </c>
      <c r="F68" s="24"/>
    </row>
    <row r="69" spans="1:6" ht="21">
      <c r="A69" s="65" t="s">
        <v>199</v>
      </c>
      <c r="B69" s="80">
        <v>6000</v>
      </c>
      <c r="C69" s="81">
        <v>0</v>
      </c>
      <c r="D69" s="40">
        <f t="shared" si="0"/>
        <v>6000</v>
      </c>
      <c r="E69" s="40">
        <f t="shared" si="1"/>
        <v>6000</v>
      </c>
      <c r="F69" s="24"/>
    </row>
    <row r="70" spans="1:6" ht="21">
      <c r="A70" s="65" t="s">
        <v>200</v>
      </c>
      <c r="B70" s="80">
        <v>9000</v>
      </c>
      <c r="C70" s="81">
        <v>0</v>
      </c>
      <c r="D70" s="40">
        <f t="shared" si="0"/>
        <v>9000</v>
      </c>
      <c r="E70" s="40">
        <f t="shared" si="1"/>
        <v>9000</v>
      </c>
      <c r="F70" s="24"/>
    </row>
    <row r="71" spans="1:6" ht="21">
      <c r="A71" s="65" t="s">
        <v>201</v>
      </c>
      <c r="B71" s="80">
        <v>12900</v>
      </c>
      <c r="C71" s="81">
        <v>0</v>
      </c>
      <c r="D71" s="40">
        <f t="shared" si="0"/>
        <v>12900</v>
      </c>
      <c r="E71" s="40">
        <f t="shared" si="1"/>
        <v>12900</v>
      </c>
      <c r="F71" s="24"/>
    </row>
    <row r="72" spans="1:6" ht="21">
      <c r="A72" s="65" t="s">
        <v>202</v>
      </c>
      <c r="B72" s="80">
        <v>19000</v>
      </c>
      <c r="C72" s="81">
        <v>0</v>
      </c>
      <c r="D72" s="40">
        <f t="shared" si="0"/>
        <v>19000</v>
      </c>
      <c r="E72" s="40">
        <f t="shared" si="1"/>
        <v>19000</v>
      </c>
      <c r="F72" s="70"/>
    </row>
    <row r="73" spans="1:6" ht="21">
      <c r="A73" s="86" t="s">
        <v>203</v>
      </c>
      <c r="B73" s="3"/>
      <c r="C73" s="70"/>
      <c r="D73" s="3"/>
      <c r="E73" s="70"/>
      <c r="F73" s="70"/>
    </row>
    <row r="74" spans="1:6" ht="21">
      <c r="A74" s="71"/>
      <c r="B74" s="79"/>
      <c r="C74" s="71"/>
      <c r="D74" s="79"/>
      <c r="E74" s="71"/>
      <c r="F74" s="71"/>
    </row>
    <row r="83" spans="1:6" ht="21">
      <c r="A83" s="87" t="s">
        <v>0</v>
      </c>
      <c r="B83" s="87"/>
      <c r="C83" s="87"/>
      <c r="D83" s="87"/>
      <c r="E83" s="87"/>
      <c r="F83" s="87"/>
    </row>
    <row r="84" spans="1:6" ht="21">
      <c r="A84" s="87" t="s">
        <v>1</v>
      </c>
      <c r="B84" s="87"/>
      <c r="C84" s="87"/>
      <c r="D84" s="87"/>
      <c r="E84" s="87"/>
      <c r="F84" s="87"/>
    </row>
    <row r="85" spans="1:6" ht="21">
      <c r="A85" s="87" t="s">
        <v>184</v>
      </c>
      <c r="B85" s="87"/>
      <c r="C85" s="87"/>
      <c r="D85" s="87"/>
      <c r="E85" s="87"/>
      <c r="F85" s="87"/>
    </row>
    <row r="86" spans="1:6" ht="24">
      <c r="A86" s="88" t="s">
        <v>53</v>
      </c>
      <c r="B86" s="88"/>
      <c r="C86" s="88"/>
      <c r="D86" s="88"/>
      <c r="E86" s="88"/>
      <c r="F86" s="88"/>
    </row>
    <row r="87" spans="1:6" ht="21">
      <c r="A87" s="17" t="s">
        <v>3</v>
      </c>
      <c r="B87" s="17" t="s">
        <v>4</v>
      </c>
      <c r="C87" s="17" t="s">
        <v>6</v>
      </c>
      <c r="D87" s="17" t="s">
        <v>8</v>
      </c>
      <c r="E87" s="17" t="s">
        <v>10</v>
      </c>
      <c r="F87" s="17" t="s">
        <v>11</v>
      </c>
    </row>
    <row r="88" spans="1:6" ht="21">
      <c r="A88" s="18"/>
      <c r="B88" s="18" t="s">
        <v>5</v>
      </c>
      <c r="C88" s="18" t="s">
        <v>7</v>
      </c>
      <c r="D88" s="18" t="s">
        <v>9</v>
      </c>
      <c r="E88" s="18"/>
      <c r="F88" s="18"/>
    </row>
    <row r="89" spans="1:6" ht="21">
      <c r="A89" s="42" t="s">
        <v>158</v>
      </c>
      <c r="B89" s="50"/>
      <c r="C89" s="57"/>
      <c r="D89" s="13"/>
      <c r="E89" s="58"/>
      <c r="F89" s="24"/>
    </row>
    <row r="90" spans="1:6" ht="21">
      <c r="A90" s="22" t="s">
        <v>154</v>
      </c>
      <c r="B90" s="49"/>
      <c r="C90" s="57"/>
      <c r="D90" s="31"/>
      <c r="E90" s="58"/>
      <c r="F90" s="59"/>
    </row>
    <row r="91" spans="1:6" ht="21">
      <c r="A91" s="22" t="s">
        <v>159</v>
      </c>
      <c r="B91" s="22"/>
      <c r="C91" s="22"/>
      <c r="D91" s="22"/>
      <c r="E91" s="22"/>
      <c r="F91" s="39"/>
    </row>
    <row r="92" spans="1:6" ht="21">
      <c r="A92" s="24" t="s">
        <v>160</v>
      </c>
      <c r="B92" s="50">
        <v>100000</v>
      </c>
      <c r="C92" s="56">
        <v>7093.24</v>
      </c>
      <c r="D92" s="13">
        <f>B92-C92</f>
        <v>92906.76</v>
      </c>
      <c r="E92" s="13">
        <f>D92</f>
        <v>92906.76</v>
      </c>
      <c r="F92" s="39"/>
    </row>
    <row r="93" spans="1:6" ht="21">
      <c r="A93" s="24" t="s">
        <v>204</v>
      </c>
      <c r="B93" s="50">
        <v>15000</v>
      </c>
      <c r="C93" s="56">
        <v>0</v>
      </c>
      <c r="D93" s="13">
        <f>B93-C93</f>
        <v>15000</v>
      </c>
      <c r="E93" s="13">
        <f>D93</f>
        <v>15000</v>
      </c>
      <c r="F93" s="39"/>
    </row>
    <row r="94" spans="1:6" ht="21">
      <c r="A94" s="22" t="s">
        <v>64</v>
      </c>
      <c r="B94" s="50"/>
      <c r="C94" s="61"/>
      <c r="D94" s="13"/>
      <c r="E94" s="13"/>
      <c r="F94" s="24"/>
    </row>
    <row r="95" spans="1:6" ht="21">
      <c r="A95" s="22" t="s">
        <v>161</v>
      </c>
      <c r="B95" s="50"/>
      <c r="C95" s="61"/>
      <c r="D95" s="13"/>
      <c r="E95" s="13"/>
      <c r="F95" s="24"/>
    </row>
    <row r="96" spans="1:6" ht="21">
      <c r="A96" s="27" t="s">
        <v>59</v>
      </c>
      <c r="B96" s="48">
        <v>70000</v>
      </c>
      <c r="C96" s="62">
        <v>24000</v>
      </c>
      <c r="D96" s="28">
        <f>B96-C96</f>
        <v>46000</v>
      </c>
      <c r="E96" s="63">
        <f>D96</f>
        <v>46000</v>
      </c>
      <c r="F96" s="27"/>
    </row>
  </sheetData>
  <sheetProtection/>
  <mergeCells count="16">
    <mergeCell ref="A58:F58"/>
    <mergeCell ref="A59:F59"/>
    <mergeCell ref="A29:F29"/>
    <mergeCell ref="A30:F30"/>
    <mergeCell ref="A31:F31"/>
    <mergeCell ref="A32:F32"/>
    <mergeCell ref="A83:F83"/>
    <mergeCell ref="A84:F84"/>
    <mergeCell ref="A85:F85"/>
    <mergeCell ref="A86:F86"/>
    <mergeCell ref="A4:F4"/>
    <mergeCell ref="A1:F1"/>
    <mergeCell ref="A2:F2"/>
    <mergeCell ref="A3:F3"/>
    <mergeCell ref="A57:F57"/>
    <mergeCell ref="A56:F56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52">
      <selection activeCell="B12" sqref="B12"/>
    </sheetView>
  </sheetViews>
  <sheetFormatPr defaultColWidth="9.140625" defaultRowHeight="21.75"/>
  <cols>
    <col min="1" max="1" width="60.00390625" style="0" customWidth="1"/>
    <col min="2" max="2" width="15.00390625" style="0" customWidth="1"/>
    <col min="3" max="3" width="15.421875" style="0" customWidth="1"/>
    <col min="4" max="5" width="15.28125" style="0" customWidth="1"/>
    <col min="6" max="6" width="24.85156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69</v>
      </c>
      <c r="B4" s="88"/>
      <c r="C4" s="88"/>
      <c r="D4" s="88"/>
      <c r="E4" s="88"/>
      <c r="F4" s="88"/>
    </row>
    <row r="5" spans="1:6" ht="21">
      <c r="A5" s="16" t="s">
        <v>2</v>
      </c>
      <c r="B5" s="16"/>
      <c r="C5" s="16"/>
      <c r="D5" s="16"/>
      <c r="E5" s="16"/>
      <c r="F5" s="16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22" t="s">
        <v>162</v>
      </c>
      <c r="B8" s="19"/>
      <c r="C8" s="20"/>
      <c r="D8" s="20"/>
      <c r="E8" s="20"/>
      <c r="F8" s="21"/>
    </row>
    <row r="9" spans="1:6" ht="21">
      <c r="A9" s="22" t="s">
        <v>50</v>
      </c>
      <c r="B9" s="45"/>
      <c r="C9" s="13"/>
      <c r="D9" s="13"/>
      <c r="E9" s="13"/>
      <c r="F9" s="23"/>
    </row>
    <row r="10" spans="1:6" ht="21">
      <c r="A10" s="22" t="s">
        <v>163</v>
      </c>
      <c r="B10" s="13"/>
      <c r="C10" s="13"/>
      <c r="D10" s="13"/>
      <c r="E10" s="13"/>
      <c r="F10" s="23"/>
    </row>
    <row r="11" spans="1:6" ht="21">
      <c r="A11" s="24" t="s">
        <v>164</v>
      </c>
      <c r="B11" s="50">
        <v>30000</v>
      </c>
      <c r="C11" s="56">
        <v>0</v>
      </c>
      <c r="D11" s="13">
        <f>B11-C11</f>
        <v>30000</v>
      </c>
      <c r="E11" s="13">
        <f>D11</f>
        <v>30000</v>
      </c>
      <c r="F11" s="39"/>
    </row>
    <row r="12" spans="1:6" ht="21">
      <c r="A12" s="24"/>
      <c r="B12" s="45"/>
      <c r="C12" s="13"/>
      <c r="D12" s="13"/>
      <c r="E12" s="58"/>
      <c r="F12" s="23"/>
    </row>
    <row r="13" spans="1:6" ht="21">
      <c r="A13" s="24"/>
      <c r="B13" s="45"/>
      <c r="C13" s="13"/>
      <c r="D13" s="13"/>
      <c r="E13" s="58"/>
      <c r="F13" s="23"/>
    </row>
    <row r="14" spans="1:6" ht="21">
      <c r="A14" s="22"/>
      <c r="B14" s="13"/>
      <c r="C14" s="13"/>
      <c r="D14" s="13"/>
      <c r="E14" s="13"/>
      <c r="F14" s="23"/>
    </row>
    <row r="15" spans="1:6" ht="21">
      <c r="A15" s="22"/>
      <c r="B15" s="13"/>
      <c r="C15" s="13"/>
      <c r="D15" s="13"/>
      <c r="E15" s="13"/>
      <c r="F15" s="23"/>
    </row>
    <row r="16" spans="1:6" ht="21">
      <c r="A16" s="27"/>
      <c r="B16" s="28"/>
      <c r="C16" s="28"/>
      <c r="D16" s="28"/>
      <c r="E16" s="63"/>
      <c r="F16" s="64"/>
    </row>
    <row r="27" spans="1:6" ht="21">
      <c r="A27" s="87" t="s">
        <v>0</v>
      </c>
      <c r="B27" s="87"/>
      <c r="C27" s="87"/>
      <c r="D27" s="87"/>
      <c r="E27" s="87"/>
      <c r="F27" s="87"/>
    </row>
    <row r="28" spans="1:6" ht="21">
      <c r="A28" s="87" t="s">
        <v>1</v>
      </c>
      <c r="B28" s="87"/>
      <c r="C28" s="87"/>
      <c r="D28" s="87"/>
      <c r="E28" s="87"/>
      <c r="F28" s="87"/>
    </row>
    <row r="29" spans="1:6" ht="21">
      <c r="A29" s="87" t="s">
        <v>184</v>
      </c>
      <c r="B29" s="87"/>
      <c r="C29" s="87"/>
      <c r="D29" s="87"/>
      <c r="E29" s="87"/>
      <c r="F29" s="87"/>
    </row>
    <row r="30" spans="1:6" ht="24">
      <c r="A30" s="88" t="s">
        <v>69</v>
      </c>
      <c r="B30" s="88"/>
      <c r="C30" s="88"/>
      <c r="D30" s="88"/>
      <c r="E30" s="88"/>
      <c r="F30" s="88"/>
    </row>
    <row r="31" spans="1:6" ht="12.75" customHeight="1">
      <c r="A31" s="16" t="s">
        <v>2</v>
      </c>
      <c r="B31" s="16"/>
      <c r="C31" s="16"/>
      <c r="D31" s="16"/>
      <c r="E31" s="16"/>
      <c r="F31" s="16"/>
    </row>
    <row r="32" spans="1:6" ht="21">
      <c r="A32" s="17" t="s">
        <v>3</v>
      </c>
      <c r="B32" s="17" t="s">
        <v>13</v>
      </c>
      <c r="C32" s="17" t="s">
        <v>6</v>
      </c>
      <c r="D32" s="17" t="s">
        <v>8</v>
      </c>
      <c r="E32" s="17" t="s">
        <v>10</v>
      </c>
      <c r="F32" s="17" t="s">
        <v>11</v>
      </c>
    </row>
    <row r="33" spans="1:6" ht="21">
      <c r="A33" s="18"/>
      <c r="B33" s="18" t="s">
        <v>14</v>
      </c>
      <c r="C33" s="18" t="s">
        <v>7</v>
      </c>
      <c r="D33" s="18" t="s">
        <v>9</v>
      </c>
      <c r="E33" s="18"/>
      <c r="F33" s="18"/>
    </row>
    <row r="34" spans="1:6" ht="21">
      <c r="A34" s="22" t="s">
        <v>70</v>
      </c>
      <c r="B34" s="19"/>
      <c r="C34" s="20"/>
      <c r="D34" s="20"/>
      <c r="E34" s="20"/>
      <c r="F34" s="21"/>
    </row>
    <row r="35" spans="1:6" ht="21">
      <c r="A35" s="22" t="s">
        <v>50</v>
      </c>
      <c r="B35" s="45"/>
      <c r="C35" s="13"/>
      <c r="D35" s="13"/>
      <c r="E35" s="13"/>
      <c r="F35" s="23"/>
    </row>
    <row r="36" spans="1:6" ht="21">
      <c r="A36" s="22" t="s">
        <v>51</v>
      </c>
      <c r="B36" s="13"/>
      <c r="C36" s="13"/>
      <c r="D36" s="13"/>
      <c r="E36" s="13"/>
      <c r="F36" s="23"/>
    </row>
    <row r="37" spans="1:6" ht="21">
      <c r="A37" s="36" t="s">
        <v>52</v>
      </c>
      <c r="B37" s="13"/>
      <c r="C37" s="13"/>
      <c r="D37" s="13"/>
      <c r="E37" s="13"/>
      <c r="F37" s="23"/>
    </row>
    <row r="38" spans="1:6" ht="21">
      <c r="A38" s="24" t="s">
        <v>93</v>
      </c>
      <c r="B38" s="13">
        <v>10000</v>
      </c>
      <c r="C38" s="13">
        <v>0</v>
      </c>
      <c r="D38" s="13">
        <f>B38-C38</f>
        <v>10000</v>
      </c>
      <c r="E38" s="13">
        <f>D38</f>
        <v>10000</v>
      </c>
      <c r="F38" s="54"/>
    </row>
    <row r="39" spans="1:6" ht="23.25" customHeight="1">
      <c r="A39" s="24" t="s">
        <v>92</v>
      </c>
      <c r="B39" s="45">
        <v>35000</v>
      </c>
      <c r="C39" s="13">
        <v>0</v>
      </c>
      <c r="D39" s="13">
        <f>B39-C39</f>
        <v>35000</v>
      </c>
      <c r="E39" s="58">
        <f>D39</f>
        <v>35000</v>
      </c>
      <c r="F39" s="23"/>
    </row>
    <row r="40" spans="1:6" ht="23.25" customHeight="1">
      <c r="A40" s="24" t="s">
        <v>135</v>
      </c>
      <c r="B40" s="45">
        <v>3500</v>
      </c>
      <c r="C40" s="13">
        <v>0</v>
      </c>
      <c r="D40" s="13">
        <f>B40-C40</f>
        <v>3500</v>
      </c>
      <c r="E40" s="58">
        <f>D40</f>
        <v>3500</v>
      </c>
      <c r="F40" s="23"/>
    </row>
    <row r="41" spans="1:6" ht="23.25" customHeight="1">
      <c r="A41" s="24" t="s">
        <v>110</v>
      </c>
      <c r="B41" s="45">
        <v>10000</v>
      </c>
      <c r="C41" s="13">
        <v>0</v>
      </c>
      <c r="D41" s="13">
        <f>B41-C41</f>
        <v>10000</v>
      </c>
      <c r="E41" s="58">
        <f>D41</f>
        <v>10000</v>
      </c>
      <c r="F41" s="23"/>
    </row>
    <row r="42" spans="1:6" ht="21">
      <c r="A42" s="24" t="s">
        <v>136</v>
      </c>
      <c r="B42" s="45">
        <v>5000</v>
      </c>
      <c r="C42" s="13">
        <v>0</v>
      </c>
      <c r="D42" s="13">
        <f>B42-C42</f>
        <v>5000</v>
      </c>
      <c r="E42" s="58">
        <f>D42</f>
        <v>5000</v>
      </c>
      <c r="F42" s="23"/>
    </row>
    <row r="43" spans="1:6" ht="21">
      <c r="A43" s="22" t="s">
        <v>205</v>
      </c>
      <c r="B43" s="13"/>
      <c r="C43" s="13"/>
      <c r="D43" s="13"/>
      <c r="E43" s="13"/>
      <c r="F43" s="23"/>
    </row>
    <row r="44" spans="1:6" ht="21">
      <c r="A44" s="22" t="s">
        <v>206</v>
      </c>
      <c r="B44" s="12"/>
      <c r="C44" s="12"/>
      <c r="D44" s="13"/>
      <c r="E44" s="13"/>
      <c r="F44" s="23"/>
    </row>
    <row r="45" spans="1:6" ht="21">
      <c r="A45" s="65" t="s">
        <v>207</v>
      </c>
      <c r="B45" s="12">
        <v>180000</v>
      </c>
      <c r="C45" s="52">
        <v>0</v>
      </c>
      <c r="D45" s="13">
        <f>B45-C45</f>
        <v>180000</v>
      </c>
      <c r="E45" s="13">
        <f>D45</f>
        <v>180000</v>
      </c>
      <c r="F45" s="23"/>
    </row>
    <row r="46" spans="1:6" ht="21">
      <c r="A46" s="85" t="s">
        <v>208</v>
      </c>
      <c r="B46" s="77"/>
      <c r="C46" s="77"/>
      <c r="D46" s="77"/>
      <c r="E46" s="77"/>
      <c r="F46" s="70"/>
    </row>
    <row r="47" spans="1:6" ht="21">
      <c r="A47" s="78"/>
      <c r="B47" s="78"/>
      <c r="C47" s="78"/>
      <c r="D47" s="78"/>
      <c r="E47" s="78"/>
      <c r="F47" s="71"/>
    </row>
  </sheetData>
  <sheetProtection/>
  <mergeCells count="8">
    <mergeCell ref="A27:F27"/>
    <mergeCell ref="A28:F28"/>
    <mergeCell ref="A29:F29"/>
    <mergeCell ref="A30:F30"/>
    <mergeCell ref="A1:F1"/>
    <mergeCell ref="A2:F2"/>
    <mergeCell ref="A3:F3"/>
    <mergeCell ref="A4:F4"/>
  </mergeCells>
  <printOptions/>
  <pageMargins left="0.551181102362205" right="0.354330708661417" top="0.3" bottom="0.393700787401575" header="0.511811023622047" footer="0.51181102362204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90" zoomScaleNormal="90" zoomScalePageLayoutView="0" workbookViewId="0" topLeftCell="A1">
      <selection activeCell="B13" sqref="B13"/>
    </sheetView>
  </sheetViews>
  <sheetFormatPr defaultColWidth="9.140625" defaultRowHeight="21.75"/>
  <cols>
    <col min="1" max="1" width="60.00390625" style="0" customWidth="1"/>
    <col min="2" max="2" width="15.00390625" style="0" customWidth="1"/>
    <col min="3" max="3" width="15.421875" style="0" customWidth="1"/>
    <col min="4" max="5" width="15.28125" style="0" customWidth="1"/>
    <col min="6" max="6" width="24.85156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137</v>
      </c>
      <c r="B4" s="88"/>
      <c r="C4" s="88"/>
      <c r="D4" s="88"/>
      <c r="E4" s="88"/>
      <c r="F4" s="88"/>
    </row>
    <row r="5" spans="1:6" ht="12.75" customHeight="1">
      <c r="A5" s="16" t="s">
        <v>2</v>
      </c>
      <c r="B5" s="16"/>
      <c r="C5" s="16"/>
      <c r="D5" s="16"/>
      <c r="E5" s="16"/>
      <c r="F5" s="16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22" t="s">
        <v>138</v>
      </c>
      <c r="B8" s="19"/>
      <c r="C8" s="20"/>
      <c r="D8" s="20"/>
      <c r="E8" s="20"/>
      <c r="F8" s="21"/>
    </row>
    <row r="9" spans="1:6" ht="21">
      <c r="A9" s="22" t="s">
        <v>50</v>
      </c>
      <c r="B9" s="45"/>
      <c r="C9" s="13"/>
      <c r="D9" s="13"/>
      <c r="E9" s="13"/>
      <c r="F9" s="23"/>
    </row>
    <row r="10" spans="1:6" ht="21">
      <c r="A10" s="22" t="s">
        <v>51</v>
      </c>
      <c r="B10" s="13"/>
      <c r="C10" s="13"/>
      <c r="D10" s="13"/>
      <c r="E10" s="13"/>
      <c r="F10" s="23"/>
    </row>
    <row r="11" spans="1:6" ht="21">
      <c r="A11" s="36" t="s">
        <v>52</v>
      </c>
      <c r="B11" s="13"/>
      <c r="C11" s="13"/>
      <c r="D11" s="13"/>
      <c r="E11" s="13"/>
      <c r="F11" s="23"/>
    </row>
    <row r="12" spans="1:6" ht="21">
      <c r="A12" s="24" t="s">
        <v>139</v>
      </c>
      <c r="B12" s="13">
        <v>20000</v>
      </c>
      <c r="C12" s="13">
        <v>0</v>
      </c>
      <c r="D12" s="13">
        <f>B12-C12</f>
        <v>20000</v>
      </c>
      <c r="E12" s="13">
        <f>D12</f>
        <v>20000</v>
      </c>
      <c r="F12" s="54"/>
    </row>
    <row r="13" spans="1:6" ht="21">
      <c r="A13" s="22"/>
      <c r="B13" s="12"/>
      <c r="C13" s="12"/>
      <c r="D13" s="13"/>
      <c r="E13" s="13"/>
      <c r="F13" s="26"/>
    </row>
    <row r="14" spans="1:6" ht="21">
      <c r="A14" s="24"/>
      <c r="B14" s="12"/>
      <c r="C14" s="12"/>
      <c r="D14" s="13"/>
      <c r="E14" s="13"/>
      <c r="F14" s="26"/>
    </row>
    <row r="15" spans="1:6" ht="21">
      <c r="A15" s="70"/>
      <c r="B15" s="70"/>
      <c r="C15" s="70"/>
      <c r="D15" s="70"/>
      <c r="E15" s="70"/>
      <c r="F15" s="70"/>
    </row>
    <row r="16" spans="1:6" ht="21">
      <c r="A16" s="70"/>
      <c r="B16" s="70"/>
      <c r="C16" s="70"/>
      <c r="D16" s="70"/>
      <c r="E16" s="70"/>
      <c r="F16" s="70"/>
    </row>
    <row r="17" spans="1:6" ht="21">
      <c r="A17" s="70"/>
      <c r="B17" s="70"/>
      <c r="C17" s="70"/>
      <c r="D17" s="70"/>
      <c r="E17" s="70"/>
      <c r="F17" s="70"/>
    </row>
    <row r="18" spans="1:6" ht="21">
      <c r="A18" s="70"/>
      <c r="B18" s="70"/>
      <c r="C18" s="70"/>
      <c r="D18" s="70"/>
      <c r="E18" s="70"/>
      <c r="F18" s="70"/>
    </row>
    <row r="19" spans="1:6" ht="21">
      <c r="A19" s="71"/>
      <c r="B19" s="71"/>
      <c r="C19" s="71"/>
      <c r="D19" s="71"/>
      <c r="E19" s="71"/>
      <c r="F19" s="71"/>
    </row>
  </sheetData>
  <sheetProtection/>
  <mergeCells count="4">
    <mergeCell ref="A1:F1"/>
    <mergeCell ref="A2:F2"/>
    <mergeCell ref="A3:F3"/>
    <mergeCell ref="A4:F4"/>
  </mergeCells>
  <printOptions/>
  <pageMargins left="0.551181102362205" right="0.354330708661417" top="0.3" bottom="0.393700787401575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76">
      <selection activeCell="D89" sqref="D89"/>
    </sheetView>
  </sheetViews>
  <sheetFormatPr defaultColWidth="9.140625" defaultRowHeight="21.75"/>
  <cols>
    <col min="1" max="1" width="65.57421875" style="0" customWidth="1"/>
    <col min="2" max="4" width="15.28125" style="0" customWidth="1"/>
    <col min="5" max="5" width="13.57421875" style="0" customWidth="1"/>
    <col min="6" max="6" width="27.140625" style="0" customWidth="1"/>
    <col min="7" max="7" width="15.28125" style="0" customWidth="1"/>
    <col min="8" max="8" width="26.003906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60</v>
      </c>
      <c r="B4" s="88"/>
      <c r="C4" s="88"/>
      <c r="D4" s="88"/>
      <c r="E4" s="88"/>
      <c r="F4" s="88"/>
    </row>
    <row r="5" spans="1:6" ht="21">
      <c r="A5" s="17" t="s">
        <v>3</v>
      </c>
      <c r="B5" s="17" t="s">
        <v>13</v>
      </c>
      <c r="C5" s="17" t="s">
        <v>6</v>
      </c>
      <c r="D5" s="17" t="s">
        <v>8</v>
      </c>
      <c r="E5" s="17" t="s">
        <v>10</v>
      </c>
      <c r="F5" s="17" t="s">
        <v>11</v>
      </c>
    </row>
    <row r="6" spans="1:6" ht="21">
      <c r="A6" s="18"/>
      <c r="B6" s="18" t="s">
        <v>14</v>
      </c>
      <c r="C6" s="18" t="s">
        <v>7</v>
      </c>
      <c r="D6" s="18" t="s">
        <v>9</v>
      </c>
      <c r="E6" s="18"/>
      <c r="F6" s="18"/>
    </row>
    <row r="7" spans="1:6" ht="21">
      <c r="A7" s="42" t="s">
        <v>61</v>
      </c>
      <c r="B7" s="20"/>
      <c r="C7" s="20"/>
      <c r="D7" s="20"/>
      <c r="E7" s="20"/>
      <c r="F7" s="43"/>
    </row>
    <row r="8" spans="1:6" ht="21">
      <c r="A8" s="22" t="s">
        <v>15</v>
      </c>
      <c r="B8" s="13"/>
      <c r="C8" s="13"/>
      <c r="D8" s="13"/>
      <c r="E8" s="13"/>
      <c r="F8" s="24"/>
    </row>
    <row r="9" spans="1:6" ht="21">
      <c r="A9" s="22" t="s">
        <v>30</v>
      </c>
      <c r="B9" s="13"/>
      <c r="C9" s="13"/>
      <c r="D9" s="13"/>
      <c r="E9" s="13"/>
      <c r="F9" s="24"/>
    </row>
    <row r="10" spans="1:6" ht="21">
      <c r="A10" s="24" t="s">
        <v>31</v>
      </c>
      <c r="B10" s="13">
        <v>569000</v>
      </c>
      <c r="C10" s="13">
        <v>133800</v>
      </c>
      <c r="D10" s="13">
        <f>B10-C10</f>
        <v>435200</v>
      </c>
      <c r="E10" s="13">
        <f>D10</f>
        <v>435200</v>
      </c>
      <c r="F10" s="23"/>
    </row>
    <row r="11" spans="1:6" ht="21">
      <c r="A11" s="24" t="s">
        <v>118</v>
      </c>
      <c r="B11" s="13">
        <v>440000</v>
      </c>
      <c r="C11" s="13">
        <v>108000</v>
      </c>
      <c r="D11" s="13">
        <f>B11-C11</f>
        <v>332000</v>
      </c>
      <c r="E11" s="13">
        <f>D11</f>
        <v>332000</v>
      </c>
      <c r="F11" s="24"/>
    </row>
    <row r="12" spans="1:6" ht="21">
      <c r="A12" s="24" t="s">
        <v>123</v>
      </c>
      <c r="B12" s="13">
        <v>48000</v>
      </c>
      <c r="C12" s="13">
        <v>12000</v>
      </c>
      <c r="D12" s="13">
        <f>B12-C12</f>
        <v>36000</v>
      </c>
      <c r="E12" s="13">
        <f>D12</f>
        <v>36000</v>
      </c>
      <c r="F12" s="24"/>
    </row>
    <row r="13" spans="1:6" ht="21">
      <c r="A13" s="22" t="s">
        <v>28</v>
      </c>
      <c r="B13" s="13"/>
      <c r="C13" s="13"/>
      <c r="D13" s="13"/>
      <c r="E13" s="13"/>
      <c r="F13" s="24"/>
    </row>
    <row r="14" spans="1:6" ht="21">
      <c r="A14" s="22" t="s">
        <v>34</v>
      </c>
      <c r="B14" s="13"/>
      <c r="C14" s="13"/>
      <c r="D14" s="13"/>
      <c r="E14" s="13"/>
      <c r="F14" s="24"/>
    </row>
    <row r="15" spans="1:6" ht="21">
      <c r="A15" s="24" t="s">
        <v>121</v>
      </c>
      <c r="B15" s="13">
        <v>30000</v>
      </c>
      <c r="C15" s="13">
        <v>0</v>
      </c>
      <c r="D15" s="13">
        <f>B15-C15</f>
        <v>30000</v>
      </c>
      <c r="E15" s="13">
        <f>D15</f>
        <v>30000</v>
      </c>
      <c r="F15" s="24"/>
    </row>
    <row r="16" spans="1:6" ht="21">
      <c r="A16" s="24" t="s">
        <v>98</v>
      </c>
      <c r="B16" s="13">
        <v>5000</v>
      </c>
      <c r="C16" s="13">
        <v>0</v>
      </c>
      <c r="D16" s="13">
        <f>B16-C16</f>
        <v>5000</v>
      </c>
      <c r="E16" s="13">
        <f>D16</f>
        <v>5000</v>
      </c>
      <c r="F16" s="23"/>
    </row>
    <row r="17" spans="1:6" ht="21">
      <c r="A17" s="24" t="s">
        <v>99</v>
      </c>
      <c r="B17" s="13">
        <v>10000</v>
      </c>
      <c r="C17" s="13">
        <v>1650</v>
      </c>
      <c r="D17" s="13">
        <f>B17-C17</f>
        <v>8350</v>
      </c>
      <c r="E17" s="13">
        <f>D17</f>
        <v>8350</v>
      </c>
      <c r="F17" s="24"/>
    </row>
    <row r="18" spans="1:6" ht="21">
      <c r="A18" s="22" t="s">
        <v>55</v>
      </c>
      <c r="B18" s="13"/>
      <c r="C18" s="13"/>
      <c r="D18" s="13"/>
      <c r="E18" s="13"/>
      <c r="F18" s="24"/>
    </row>
    <row r="19" spans="1:6" ht="21">
      <c r="A19" s="24" t="s">
        <v>36</v>
      </c>
      <c r="B19" s="13">
        <v>30000</v>
      </c>
      <c r="C19" s="13">
        <v>0</v>
      </c>
      <c r="D19" s="13">
        <f>B19-C19</f>
        <v>30000</v>
      </c>
      <c r="E19" s="13">
        <f>D19</f>
        <v>30000</v>
      </c>
      <c r="F19" s="54"/>
    </row>
    <row r="20" spans="1:6" ht="21">
      <c r="A20" s="36" t="s">
        <v>101</v>
      </c>
      <c r="B20" s="13"/>
      <c r="C20" s="13"/>
      <c r="D20" s="13"/>
      <c r="E20" s="58"/>
      <c r="F20" s="24"/>
    </row>
    <row r="21" spans="1:6" ht="21">
      <c r="A21" s="24" t="s">
        <v>144</v>
      </c>
      <c r="B21" s="12">
        <v>30000</v>
      </c>
      <c r="C21" s="12">
        <v>0</v>
      </c>
      <c r="D21" s="13">
        <f>B21-C21</f>
        <v>30000</v>
      </c>
      <c r="E21" s="13">
        <f>D21</f>
        <v>30000</v>
      </c>
      <c r="F21" s="26"/>
    </row>
    <row r="22" spans="1:6" ht="21">
      <c r="A22" s="24" t="s">
        <v>87</v>
      </c>
      <c r="B22" s="13">
        <v>60000</v>
      </c>
      <c r="C22" s="13">
        <v>1605</v>
      </c>
      <c r="D22" s="13">
        <f>B22-C22</f>
        <v>58395</v>
      </c>
      <c r="E22" s="13">
        <f>D22</f>
        <v>58395</v>
      </c>
      <c r="F22" s="59"/>
    </row>
    <row r="23" spans="1:6" ht="21">
      <c r="A23" s="22" t="s">
        <v>39</v>
      </c>
      <c r="B23" s="52"/>
      <c r="C23" s="12"/>
      <c r="D23" s="13"/>
      <c r="E23" s="31"/>
      <c r="F23" s="24"/>
    </row>
    <row r="24" spans="1:6" ht="21">
      <c r="A24" s="24" t="s">
        <v>40</v>
      </c>
      <c r="B24" s="13">
        <v>30000</v>
      </c>
      <c r="C24" s="13">
        <v>0</v>
      </c>
      <c r="D24" s="13">
        <f>B24-C24</f>
        <v>30000</v>
      </c>
      <c r="E24" s="13">
        <f>D24</f>
        <v>30000</v>
      </c>
      <c r="F24" s="37"/>
    </row>
    <row r="25" spans="1:6" ht="21">
      <c r="A25" s="72" t="s">
        <v>62</v>
      </c>
      <c r="B25" s="28">
        <v>100000</v>
      </c>
      <c r="C25" s="28">
        <v>6005</v>
      </c>
      <c r="D25" s="28">
        <f>B25-C25</f>
        <v>93995</v>
      </c>
      <c r="E25" s="28">
        <f>D25</f>
        <v>93995</v>
      </c>
      <c r="F25" s="29"/>
    </row>
    <row r="26" spans="1:6" ht="21">
      <c r="A26" s="30"/>
      <c r="B26" s="31"/>
      <c r="C26" s="31"/>
      <c r="D26" s="31"/>
      <c r="E26" s="31"/>
      <c r="F26" s="32"/>
    </row>
    <row r="27" spans="1:6" ht="21">
      <c r="A27" s="87" t="s">
        <v>0</v>
      </c>
      <c r="B27" s="87"/>
      <c r="C27" s="87"/>
      <c r="D27" s="87"/>
      <c r="E27" s="87"/>
      <c r="F27" s="87"/>
    </row>
    <row r="28" spans="1:6" ht="21">
      <c r="A28" s="87" t="s">
        <v>1</v>
      </c>
      <c r="B28" s="87"/>
      <c r="C28" s="87"/>
      <c r="D28" s="87"/>
      <c r="E28" s="87"/>
      <c r="F28" s="87"/>
    </row>
    <row r="29" spans="1:6" ht="23.25" customHeight="1">
      <c r="A29" s="87" t="s">
        <v>184</v>
      </c>
      <c r="B29" s="87"/>
      <c r="C29" s="87"/>
      <c r="D29" s="87"/>
      <c r="E29" s="87"/>
      <c r="F29" s="87"/>
    </row>
    <row r="30" spans="1:6" ht="24">
      <c r="A30" s="88" t="s">
        <v>60</v>
      </c>
      <c r="B30" s="88"/>
      <c r="C30" s="88"/>
      <c r="D30" s="88"/>
      <c r="E30" s="88"/>
      <c r="F30" s="88"/>
    </row>
    <row r="31" spans="1:6" ht="21">
      <c r="A31" s="17" t="s">
        <v>3</v>
      </c>
      <c r="B31" s="17" t="s">
        <v>13</v>
      </c>
      <c r="C31" s="17" t="s">
        <v>6</v>
      </c>
      <c r="D31" s="17" t="s">
        <v>8</v>
      </c>
      <c r="E31" s="17" t="s">
        <v>10</v>
      </c>
      <c r="F31" s="17" t="s">
        <v>11</v>
      </c>
    </row>
    <row r="32" spans="1:6" ht="21">
      <c r="A32" s="18"/>
      <c r="B32" s="18" t="s">
        <v>14</v>
      </c>
      <c r="C32" s="18" t="s">
        <v>7</v>
      </c>
      <c r="D32" s="18" t="s">
        <v>9</v>
      </c>
      <c r="E32" s="18"/>
      <c r="F32" s="18"/>
    </row>
    <row r="33" spans="1:6" ht="21">
      <c r="A33" s="24" t="s">
        <v>63</v>
      </c>
      <c r="B33" s="31">
        <v>50000</v>
      </c>
      <c r="C33" s="13">
        <v>0</v>
      </c>
      <c r="D33" s="31">
        <f>B33-C33</f>
        <v>50000</v>
      </c>
      <c r="E33" s="13">
        <f>D33</f>
        <v>50000</v>
      </c>
      <c r="F33" s="26"/>
    </row>
    <row r="34" spans="1:6" ht="21">
      <c r="A34" s="24" t="s">
        <v>41</v>
      </c>
      <c r="B34" s="13">
        <v>5000</v>
      </c>
      <c r="C34" s="13">
        <v>0</v>
      </c>
      <c r="D34" s="13">
        <f>B34-C34</f>
        <v>5000</v>
      </c>
      <c r="E34" s="13">
        <f>D34</f>
        <v>5000</v>
      </c>
      <c r="F34" s="26"/>
    </row>
    <row r="35" spans="1:6" ht="21">
      <c r="A35" s="24" t="s">
        <v>42</v>
      </c>
      <c r="B35" s="31">
        <v>30000</v>
      </c>
      <c r="C35" s="13">
        <v>0</v>
      </c>
      <c r="D35" s="13">
        <f>B35-C35</f>
        <v>30000</v>
      </c>
      <c r="E35" s="13">
        <f>D35</f>
        <v>30000</v>
      </c>
      <c r="F35" s="24"/>
    </row>
    <row r="36" spans="1:6" ht="21">
      <c r="A36" s="22" t="s">
        <v>32</v>
      </c>
      <c r="B36" s="13"/>
      <c r="C36" s="13"/>
      <c r="D36" s="13"/>
      <c r="E36" s="13"/>
      <c r="F36" s="24"/>
    </row>
    <row r="37" spans="1:6" ht="21">
      <c r="A37" s="22" t="s">
        <v>82</v>
      </c>
      <c r="B37" s="13"/>
      <c r="C37" s="13"/>
      <c r="D37" s="13"/>
      <c r="E37" s="13"/>
      <c r="F37" s="24"/>
    </row>
    <row r="38" spans="1:6" ht="21">
      <c r="A38" s="24" t="s">
        <v>209</v>
      </c>
      <c r="B38" s="50"/>
      <c r="C38" s="51"/>
      <c r="D38" s="50"/>
      <c r="E38" s="50"/>
      <c r="F38" s="50"/>
    </row>
    <row r="39" spans="1:6" ht="21">
      <c r="A39" s="24" t="s">
        <v>210</v>
      </c>
      <c r="B39" s="50">
        <v>2500000</v>
      </c>
      <c r="C39" s="50">
        <v>0</v>
      </c>
      <c r="D39" s="13">
        <f>B39-C39</f>
        <v>2500000</v>
      </c>
      <c r="E39" s="13">
        <f>D39</f>
        <v>2500000</v>
      </c>
      <c r="F39" s="50"/>
    </row>
    <row r="40" spans="1:6" ht="21">
      <c r="A40" s="22" t="s">
        <v>81</v>
      </c>
      <c r="B40" s="13"/>
      <c r="C40" s="13"/>
      <c r="D40" s="13"/>
      <c r="E40" s="13"/>
      <c r="F40" s="24"/>
    </row>
    <row r="41" spans="1:6" ht="21">
      <c r="A41" s="24" t="s">
        <v>182</v>
      </c>
      <c r="B41" s="13"/>
      <c r="C41" s="13">
        <v>0</v>
      </c>
      <c r="D41" s="13">
        <f>B41-C41</f>
        <v>0</v>
      </c>
      <c r="E41" s="13">
        <f>D41</f>
        <v>0</v>
      </c>
      <c r="F41" s="24"/>
    </row>
    <row r="42" spans="1:6" ht="21">
      <c r="A42" s="24" t="s">
        <v>211</v>
      </c>
      <c r="B42" s="13">
        <v>1000</v>
      </c>
      <c r="C42" s="13">
        <v>0</v>
      </c>
      <c r="D42" s="13">
        <f>B42-C42</f>
        <v>1000</v>
      </c>
      <c r="E42" s="13">
        <f>D42</f>
        <v>1000</v>
      </c>
      <c r="F42" s="24"/>
    </row>
    <row r="43" spans="1:6" ht="21">
      <c r="A43" s="24" t="s">
        <v>140</v>
      </c>
      <c r="B43" s="24"/>
      <c r="C43" s="24"/>
      <c r="D43" s="24"/>
      <c r="E43" s="24"/>
      <c r="F43" s="24"/>
    </row>
    <row r="44" spans="1:6" ht="21">
      <c r="A44" s="27" t="s">
        <v>141</v>
      </c>
      <c r="B44" s="28">
        <v>831450</v>
      </c>
      <c r="C44" s="28">
        <v>92000</v>
      </c>
      <c r="D44" s="28">
        <f>B44-C44</f>
        <v>739450</v>
      </c>
      <c r="E44" s="28">
        <f>D44</f>
        <v>739450</v>
      </c>
      <c r="F44" s="27"/>
    </row>
    <row r="45" spans="1:6" ht="21">
      <c r="A45" s="16"/>
      <c r="B45" s="16"/>
      <c r="C45" s="16"/>
      <c r="D45" s="16"/>
      <c r="E45" s="16"/>
      <c r="F45" s="16"/>
    </row>
    <row r="46" spans="1:6" ht="21">
      <c r="A46" s="16"/>
      <c r="B46" s="16"/>
      <c r="C46" s="16"/>
      <c r="D46" s="16"/>
      <c r="E46" s="16"/>
      <c r="F46" s="16"/>
    </row>
    <row r="47" spans="1:6" ht="21">
      <c r="A47" s="16"/>
      <c r="B47" s="16"/>
      <c r="C47" s="16"/>
      <c r="D47" s="16"/>
      <c r="E47" s="16"/>
      <c r="F47" s="16"/>
    </row>
    <row r="48" spans="1:6" ht="21">
      <c r="A48" s="16"/>
      <c r="B48" s="16"/>
      <c r="C48" s="16"/>
      <c r="D48" s="16"/>
      <c r="E48" s="16"/>
      <c r="F48" s="16"/>
    </row>
    <row r="49" spans="1:6" ht="21">
      <c r="A49" s="16"/>
      <c r="B49" s="16"/>
      <c r="C49" s="16"/>
      <c r="D49" s="16"/>
      <c r="E49" s="16"/>
      <c r="F49" s="16"/>
    </row>
    <row r="50" spans="1:6" ht="21">
      <c r="A50" s="16"/>
      <c r="B50" s="16"/>
      <c r="C50" s="16"/>
      <c r="D50" s="16"/>
      <c r="E50" s="16"/>
      <c r="F50" s="16"/>
    </row>
    <row r="51" spans="1:6" ht="21">
      <c r="A51" s="16"/>
      <c r="B51" s="16"/>
      <c r="C51" s="16"/>
      <c r="D51" s="16"/>
      <c r="E51" s="16"/>
      <c r="F51" s="16"/>
    </row>
    <row r="52" spans="1:6" ht="21">
      <c r="A52" s="16"/>
      <c r="B52" s="16"/>
      <c r="C52" s="16"/>
      <c r="D52" s="16"/>
      <c r="E52" s="16"/>
      <c r="F52" s="16"/>
    </row>
    <row r="53" spans="1:6" ht="21">
      <c r="A53" s="87" t="s">
        <v>0</v>
      </c>
      <c r="B53" s="87"/>
      <c r="C53" s="87"/>
      <c r="D53" s="87"/>
      <c r="E53" s="87"/>
      <c r="F53" s="87"/>
    </row>
    <row r="54" spans="1:6" ht="21">
      <c r="A54" s="87" t="s">
        <v>1</v>
      </c>
      <c r="B54" s="87"/>
      <c r="C54" s="87"/>
      <c r="D54" s="87"/>
      <c r="E54" s="87"/>
      <c r="F54" s="87"/>
    </row>
    <row r="55" spans="1:6" ht="21">
      <c r="A55" s="87" t="s">
        <v>184</v>
      </c>
      <c r="B55" s="87"/>
      <c r="C55" s="87"/>
      <c r="D55" s="87"/>
      <c r="E55" s="87"/>
      <c r="F55" s="87"/>
    </row>
    <row r="56" spans="1:6" ht="24">
      <c r="A56" s="88" t="s">
        <v>60</v>
      </c>
      <c r="B56" s="88"/>
      <c r="C56" s="88"/>
      <c r="D56" s="88"/>
      <c r="E56" s="88"/>
      <c r="F56" s="88"/>
    </row>
    <row r="57" spans="1:6" ht="21">
      <c r="A57" s="17" t="s">
        <v>3</v>
      </c>
      <c r="B57" s="17" t="s">
        <v>13</v>
      </c>
      <c r="C57" s="17" t="s">
        <v>6</v>
      </c>
      <c r="D57" s="17" t="s">
        <v>8</v>
      </c>
      <c r="E57" s="17" t="s">
        <v>10</v>
      </c>
      <c r="F57" s="17" t="s">
        <v>11</v>
      </c>
    </row>
    <row r="58" spans="1:6" ht="21">
      <c r="A58" s="18"/>
      <c r="B58" s="18" t="s">
        <v>14</v>
      </c>
      <c r="C58" s="18" t="s">
        <v>7</v>
      </c>
      <c r="D58" s="18" t="s">
        <v>9</v>
      </c>
      <c r="E58" s="18"/>
      <c r="F58" s="18"/>
    </row>
    <row r="59" spans="1:6" ht="21">
      <c r="A59" s="42" t="s">
        <v>165</v>
      </c>
      <c r="B59" s="20"/>
      <c r="C59" s="20"/>
      <c r="D59" s="20"/>
      <c r="E59" s="20"/>
      <c r="F59" s="43"/>
    </row>
    <row r="60" spans="1:6" ht="21">
      <c r="A60" s="22" t="s">
        <v>154</v>
      </c>
      <c r="B60" s="13"/>
      <c r="C60" s="13"/>
      <c r="D60" s="13"/>
      <c r="E60" s="13"/>
      <c r="F60" s="24"/>
    </row>
    <row r="61" spans="1:6" ht="21">
      <c r="A61" s="22" t="s">
        <v>167</v>
      </c>
      <c r="B61" s="13"/>
      <c r="C61" s="13"/>
      <c r="D61" s="13"/>
      <c r="E61" s="13"/>
      <c r="F61" s="24"/>
    </row>
    <row r="62" spans="1:6" ht="21">
      <c r="A62" s="36" t="s">
        <v>166</v>
      </c>
      <c r="B62" s="13"/>
      <c r="C62" s="13"/>
      <c r="D62" s="13"/>
      <c r="E62" s="58"/>
      <c r="F62" s="24"/>
    </row>
    <row r="63" spans="1:6" ht="21">
      <c r="A63" s="24" t="s">
        <v>168</v>
      </c>
      <c r="B63" s="12">
        <v>30000</v>
      </c>
      <c r="C63" s="12">
        <v>0</v>
      </c>
      <c r="D63" s="13">
        <f>B63-C63</f>
        <v>30000</v>
      </c>
      <c r="E63" s="13">
        <f>D63</f>
        <v>30000</v>
      </c>
      <c r="F63" s="23"/>
    </row>
    <row r="64" spans="1:6" ht="21">
      <c r="A64" s="24"/>
      <c r="B64" s="13"/>
      <c r="C64" s="13"/>
      <c r="D64" s="13"/>
      <c r="E64" s="13"/>
      <c r="F64" s="59"/>
    </row>
    <row r="65" spans="1:6" ht="21">
      <c r="A65" s="22"/>
      <c r="B65" s="52"/>
      <c r="C65" s="12"/>
      <c r="D65" s="13"/>
      <c r="E65" s="31"/>
      <c r="F65" s="24"/>
    </row>
    <row r="66" spans="1:6" ht="21">
      <c r="A66" s="24"/>
      <c r="B66" s="13"/>
      <c r="C66" s="13"/>
      <c r="D66" s="13"/>
      <c r="E66" s="13"/>
      <c r="F66" s="37"/>
    </row>
    <row r="67" spans="1:6" ht="21">
      <c r="A67" s="72"/>
      <c r="B67" s="28"/>
      <c r="C67" s="28"/>
      <c r="D67" s="28"/>
      <c r="E67" s="28"/>
      <c r="F67" s="29"/>
    </row>
    <row r="79" spans="1:6" ht="21">
      <c r="A79" s="87" t="s">
        <v>0</v>
      </c>
      <c r="B79" s="87"/>
      <c r="C79" s="87"/>
      <c r="D79" s="87"/>
      <c r="E79" s="87"/>
      <c r="F79" s="87"/>
    </row>
    <row r="80" spans="1:6" ht="21">
      <c r="A80" s="87" t="s">
        <v>1</v>
      </c>
      <c r="B80" s="87"/>
      <c r="C80" s="87"/>
      <c r="D80" s="87"/>
      <c r="E80" s="87"/>
      <c r="F80" s="87"/>
    </row>
    <row r="81" spans="1:6" ht="21">
      <c r="A81" s="87" t="s">
        <v>184</v>
      </c>
      <c r="B81" s="87"/>
      <c r="C81" s="87"/>
      <c r="D81" s="87"/>
      <c r="E81" s="87"/>
      <c r="F81" s="87"/>
    </row>
    <row r="82" spans="1:6" ht="24">
      <c r="A82" s="88" t="s">
        <v>60</v>
      </c>
      <c r="B82" s="88"/>
      <c r="C82" s="88"/>
      <c r="D82" s="88"/>
      <c r="E82" s="88"/>
      <c r="F82" s="88"/>
    </row>
    <row r="83" spans="1:6" ht="21">
      <c r="A83" s="17" t="s">
        <v>3</v>
      </c>
      <c r="B83" s="17" t="s">
        <v>13</v>
      </c>
      <c r="C83" s="17" t="s">
        <v>6</v>
      </c>
      <c r="D83" s="17" t="s">
        <v>8</v>
      </c>
      <c r="E83" s="17" t="s">
        <v>10</v>
      </c>
      <c r="F83" s="17" t="s">
        <v>11</v>
      </c>
    </row>
    <row r="84" spans="1:6" ht="21">
      <c r="A84" s="18"/>
      <c r="B84" s="18" t="s">
        <v>14</v>
      </c>
      <c r="C84" s="18" t="s">
        <v>7</v>
      </c>
      <c r="D84" s="18" t="s">
        <v>9</v>
      </c>
      <c r="E84" s="18"/>
      <c r="F84" s="18"/>
    </row>
    <row r="85" spans="1:6" ht="21">
      <c r="A85" s="42" t="s">
        <v>169</v>
      </c>
      <c r="B85" s="20"/>
      <c r="C85" s="20"/>
      <c r="D85" s="20"/>
      <c r="E85" s="20"/>
      <c r="F85" s="43"/>
    </row>
    <row r="86" spans="1:6" ht="21">
      <c r="A86" s="22" t="s">
        <v>154</v>
      </c>
      <c r="B86" s="13"/>
      <c r="C86" s="13"/>
      <c r="D86" s="13"/>
      <c r="E86" s="13"/>
      <c r="F86" s="24"/>
    </row>
    <row r="87" spans="1:6" ht="21">
      <c r="A87" s="22" t="s">
        <v>167</v>
      </c>
      <c r="B87" s="13"/>
      <c r="C87" s="13"/>
      <c r="D87" s="13"/>
      <c r="E87" s="13"/>
      <c r="F87" s="24"/>
    </row>
    <row r="88" spans="1:6" ht="21">
      <c r="A88" s="36" t="s">
        <v>166</v>
      </c>
      <c r="B88" s="13"/>
      <c r="C88" s="13"/>
      <c r="D88" s="13"/>
      <c r="E88" s="58"/>
      <c r="F88" s="24"/>
    </row>
    <row r="89" spans="1:6" ht="21">
      <c r="A89" s="24" t="s">
        <v>170</v>
      </c>
      <c r="B89" s="12">
        <v>200000</v>
      </c>
      <c r="C89" s="12">
        <v>19550.19</v>
      </c>
      <c r="D89" s="13">
        <f>B89-C89</f>
        <v>180449.81</v>
      </c>
      <c r="E89" s="13">
        <f>D89</f>
        <v>180449.81</v>
      </c>
      <c r="F89" s="23"/>
    </row>
    <row r="90" spans="1:6" ht="21">
      <c r="A90" s="24" t="s">
        <v>171</v>
      </c>
      <c r="B90" s="12">
        <v>35000</v>
      </c>
      <c r="C90" s="12">
        <v>0</v>
      </c>
      <c r="D90" s="13">
        <f>B90-C90</f>
        <v>35000</v>
      </c>
      <c r="E90" s="13">
        <f>D90</f>
        <v>35000</v>
      </c>
      <c r="F90" s="23"/>
    </row>
    <row r="91" spans="1:6" ht="21">
      <c r="A91" s="22" t="s">
        <v>159</v>
      </c>
      <c r="B91" s="52"/>
      <c r="C91" s="12"/>
      <c r="D91" s="13"/>
      <c r="E91" s="31"/>
      <c r="F91" s="24"/>
    </row>
    <row r="92" spans="1:6" ht="21">
      <c r="A92" s="24" t="s">
        <v>172</v>
      </c>
      <c r="B92" s="13">
        <v>50000</v>
      </c>
      <c r="C92" s="13">
        <v>0</v>
      </c>
      <c r="D92" s="13">
        <f>B92-C92</f>
        <v>50000</v>
      </c>
      <c r="E92" s="13">
        <f>D92</f>
        <v>50000</v>
      </c>
      <c r="F92" s="37"/>
    </row>
    <row r="93" spans="1:6" ht="21">
      <c r="A93" s="72" t="s">
        <v>173</v>
      </c>
      <c r="B93" s="28">
        <v>20000</v>
      </c>
      <c r="C93" s="28">
        <v>0</v>
      </c>
      <c r="D93" s="28">
        <f>B93-C93</f>
        <v>20000</v>
      </c>
      <c r="E93" s="28">
        <f>D93</f>
        <v>20000</v>
      </c>
      <c r="F93" s="29"/>
    </row>
  </sheetData>
  <sheetProtection/>
  <mergeCells count="16">
    <mergeCell ref="A27:F27"/>
    <mergeCell ref="A28:F28"/>
    <mergeCell ref="A29:F29"/>
    <mergeCell ref="A30:F30"/>
    <mergeCell ref="A4:F4"/>
    <mergeCell ref="A1:F1"/>
    <mergeCell ref="A2:F2"/>
    <mergeCell ref="A3:F3"/>
    <mergeCell ref="A81:F81"/>
    <mergeCell ref="A82:F82"/>
    <mergeCell ref="A53:F53"/>
    <mergeCell ref="A54:F54"/>
    <mergeCell ref="A55:F55"/>
    <mergeCell ref="A56:F56"/>
    <mergeCell ref="A79:F79"/>
    <mergeCell ref="A80:F80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8" sqref="A18"/>
    </sheetView>
  </sheetViews>
  <sheetFormatPr defaultColWidth="9.140625" defaultRowHeight="21.75"/>
  <cols>
    <col min="1" max="1" width="69.7109375" style="0" customWidth="1"/>
    <col min="2" max="5" width="13.8515625" style="0" customWidth="1"/>
    <col min="6" max="6" width="27.003906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73</v>
      </c>
      <c r="B4" s="88"/>
      <c r="C4" s="88"/>
      <c r="D4" s="88"/>
      <c r="E4" s="88"/>
      <c r="F4" s="88"/>
    </row>
    <row r="5" spans="1:6" ht="13.5" customHeight="1">
      <c r="A5" s="16" t="s">
        <v>2</v>
      </c>
      <c r="B5" s="16"/>
      <c r="C5" s="16"/>
      <c r="D5" s="16"/>
      <c r="E5" s="16"/>
      <c r="F5" s="16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22" t="s">
        <v>74</v>
      </c>
      <c r="B8" s="19"/>
      <c r="C8" s="20"/>
      <c r="D8" s="20"/>
      <c r="E8" s="20"/>
      <c r="F8" s="21"/>
    </row>
    <row r="9" spans="1:6" ht="21">
      <c r="A9" s="22" t="s">
        <v>50</v>
      </c>
      <c r="B9" s="45"/>
      <c r="C9" s="13"/>
      <c r="D9" s="13"/>
      <c r="E9" s="13"/>
      <c r="F9" s="23"/>
    </row>
    <row r="10" spans="1:6" ht="21">
      <c r="A10" s="22" t="s">
        <v>51</v>
      </c>
      <c r="B10" s="13"/>
      <c r="C10" s="13"/>
      <c r="D10" s="13"/>
      <c r="E10" s="13"/>
      <c r="F10" s="23"/>
    </row>
    <row r="11" spans="1:6" ht="21">
      <c r="A11" s="36" t="s">
        <v>52</v>
      </c>
      <c r="B11" s="13"/>
      <c r="C11" s="13"/>
      <c r="D11" s="13"/>
      <c r="E11" s="13"/>
      <c r="F11" s="23"/>
    </row>
    <row r="12" spans="1:6" ht="21">
      <c r="A12" s="24" t="s">
        <v>174</v>
      </c>
      <c r="B12" s="45">
        <v>20000</v>
      </c>
      <c r="C12" s="13">
        <v>0</v>
      </c>
      <c r="D12" s="13">
        <f>B12-C12</f>
        <v>20000</v>
      </c>
      <c r="E12" s="58">
        <f>D12</f>
        <v>20000</v>
      </c>
      <c r="F12" s="23"/>
    </row>
    <row r="13" spans="1:6" ht="21">
      <c r="A13" s="24" t="s">
        <v>175</v>
      </c>
      <c r="B13" s="45">
        <v>10000</v>
      </c>
      <c r="C13" s="13">
        <v>0</v>
      </c>
      <c r="D13" s="13">
        <f>B13-C13</f>
        <v>10000</v>
      </c>
      <c r="E13" s="58">
        <f>D13</f>
        <v>10000</v>
      </c>
      <c r="F13" s="23"/>
    </row>
    <row r="14" spans="1:6" ht="21">
      <c r="A14" s="24" t="s">
        <v>126</v>
      </c>
      <c r="B14" s="45">
        <v>40000</v>
      </c>
      <c r="C14" s="13">
        <v>0</v>
      </c>
      <c r="D14" s="13">
        <f>B14-C14</f>
        <v>40000</v>
      </c>
      <c r="E14" s="58">
        <f>D14</f>
        <v>40000</v>
      </c>
      <c r="F14" s="23"/>
    </row>
    <row r="15" spans="1:6" ht="21">
      <c r="A15" s="22"/>
      <c r="B15" s="13"/>
      <c r="C15" s="13"/>
      <c r="D15" s="13"/>
      <c r="E15" s="13"/>
      <c r="F15" s="39"/>
    </row>
    <row r="16" spans="1:6" ht="21">
      <c r="A16" s="22"/>
      <c r="B16" s="13"/>
      <c r="C16" s="13"/>
      <c r="D16" s="13"/>
      <c r="E16" s="13"/>
      <c r="F16" s="39"/>
    </row>
    <row r="17" spans="1:6" ht="21">
      <c r="A17" s="24"/>
      <c r="B17" s="45"/>
      <c r="C17" s="13"/>
      <c r="D17" s="13"/>
      <c r="E17" s="58"/>
      <c r="F17" s="39"/>
    </row>
    <row r="18" spans="1:6" ht="21">
      <c r="A18" s="24"/>
      <c r="B18" s="31"/>
      <c r="C18" s="13"/>
      <c r="D18" s="31"/>
      <c r="E18" s="58"/>
      <c r="F18" s="39"/>
    </row>
    <row r="19" spans="1:6" ht="21">
      <c r="A19" s="27"/>
      <c r="B19" s="28"/>
      <c r="C19" s="28"/>
      <c r="D19" s="28"/>
      <c r="E19" s="28"/>
      <c r="F19" s="18"/>
    </row>
    <row r="20" spans="1:6" ht="21">
      <c r="A20" s="87"/>
      <c r="B20" s="87"/>
      <c r="C20" s="87"/>
      <c r="D20" s="87"/>
      <c r="E20" s="87"/>
      <c r="F20" s="87"/>
    </row>
    <row r="21" spans="1:6" ht="21">
      <c r="A21" s="87"/>
      <c r="B21" s="87"/>
      <c r="C21" s="87"/>
      <c r="D21" s="87"/>
      <c r="E21" s="87"/>
      <c r="F21" s="87"/>
    </row>
    <row r="22" spans="1:6" ht="21">
      <c r="A22" s="87"/>
      <c r="B22" s="87"/>
      <c r="C22" s="87"/>
      <c r="D22" s="87"/>
      <c r="E22" s="87"/>
      <c r="F22" s="87"/>
    </row>
    <row r="23" spans="1:6" ht="24">
      <c r="A23" s="88"/>
      <c r="B23" s="88"/>
      <c r="C23" s="88"/>
      <c r="D23" s="88"/>
      <c r="E23" s="88"/>
      <c r="F23" s="88"/>
    </row>
    <row r="24" spans="1:6" ht="21">
      <c r="A24" s="16"/>
      <c r="B24" s="16"/>
      <c r="C24" s="16"/>
      <c r="D24" s="16"/>
      <c r="E24" s="16"/>
      <c r="F24" s="16"/>
    </row>
  </sheetData>
  <sheetProtection/>
  <mergeCells count="8">
    <mergeCell ref="A22:F22"/>
    <mergeCell ref="A23:F23"/>
    <mergeCell ref="A1:F1"/>
    <mergeCell ref="A2:F2"/>
    <mergeCell ref="A3:F3"/>
    <mergeCell ref="A4:F4"/>
    <mergeCell ref="A20:F20"/>
    <mergeCell ref="A21:F21"/>
  </mergeCells>
  <printOptions/>
  <pageMargins left="0.551181102362205" right="0.15748031496063" top="0.3" bottom="0.393700787401575" header="0.511811023622047" footer="0.51181102362204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7">
      <selection activeCell="D45" sqref="D45"/>
    </sheetView>
  </sheetViews>
  <sheetFormatPr defaultColWidth="9.140625" defaultRowHeight="21.75"/>
  <cols>
    <col min="1" max="1" width="61.140625" style="0" customWidth="1"/>
    <col min="2" max="2" width="14.00390625" style="0" customWidth="1"/>
    <col min="3" max="4" width="13.421875" style="0" customWidth="1"/>
    <col min="5" max="5" width="14.7109375" style="0" customWidth="1"/>
    <col min="6" max="6" width="36.00390625" style="0" customWidth="1"/>
  </cols>
  <sheetData>
    <row r="1" spans="1:6" ht="21">
      <c r="A1" s="87" t="s">
        <v>0</v>
      </c>
      <c r="B1" s="87"/>
      <c r="C1" s="87"/>
      <c r="D1" s="87"/>
      <c r="E1" s="87"/>
      <c r="F1" s="87"/>
    </row>
    <row r="2" spans="1:6" ht="21">
      <c r="A2" s="87" t="s">
        <v>1</v>
      </c>
      <c r="B2" s="87"/>
      <c r="C2" s="87"/>
      <c r="D2" s="87"/>
      <c r="E2" s="87"/>
      <c r="F2" s="87"/>
    </row>
    <row r="3" spans="1:6" ht="21">
      <c r="A3" s="87" t="s">
        <v>184</v>
      </c>
      <c r="B3" s="87"/>
      <c r="C3" s="87"/>
      <c r="D3" s="87"/>
      <c r="E3" s="87"/>
      <c r="F3" s="87"/>
    </row>
    <row r="4" spans="1:6" ht="24">
      <c r="A4" s="88" t="s">
        <v>75</v>
      </c>
      <c r="B4" s="88"/>
      <c r="C4" s="88"/>
      <c r="D4" s="88"/>
      <c r="E4" s="88"/>
      <c r="F4" s="88"/>
    </row>
    <row r="5" spans="1:6" ht="24">
      <c r="A5" s="15"/>
      <c r="B5" s="15"/>
      <c r="C5" s="15"/>
      <c r="D5" s="15"/>
      <c r="E5" s="15"/>
      <c r="F5" s="15"/>
    </row>
    <row r="6" spans="1:6" ht="21">
      <c r="A6" s="17" t="s">
        <v>3</v>
      </c>
      <c r="B6" s="17" t="s">
        <v>13</v>
      </c>
      <c r="C6" s="17" t="s">
        <v>6</v>
      </c>
      <c r="D6" s="17" t="s">
        <v>8</v>
      </c>
      <c r="E6" s="17" t="s">
        <v>10</v>
      </c>
      <c r="F6" s="17" t="s">
        <v>11</v>
      </c>
    </row>
    <row r="7" spans="1:6" ht="21">
      <c r="A7" s="18"/>
      <c r="B7" s="18" t="s">
        <v>14</v>
      </c>
      <c r="C7" s="18" t="s">
        <v>7</v>
      </c>
      <c r="D7" s="18" t="s">
        <v>9</v>
      </c>
      <c r="E7" s="18"/>
      <c r="F7" s="18"/>
    </row>
    <row r="8" spans="1:6" ht="21">
      <c r="A8" s="22" t="s">
        <v>76</v>
      </c>
      <c r="B8" s="45"/>
      <c r="C8" s="13"/>
      <c r="D8" s="13"/>
      <c r="E8" s="13"/>
      <c r="F8" s="23"/>
    </row>
    <row r="9" spans="1:6" ht="21">
      <c r="A9" s="22" t="s">
        <v>50</v>
      </c>
      <c r="B9" s="45"/>
      <c r="C9" s="13"/>
      <c r="D9" s="13"/>
      <c r="E9" s="13"/>
      <c r="F9" s="23"/>
    </row>
    <row r="10" spans="1:6" ht="21">
      <c r="A10" s="22" t="s">
        <v>51</v>
      </c>
      <c r="B10" s="13"/>
      <c r="C10" s="13"/>
      <c r="D10" s="13"/>
      <c r="E10" s="13"/>
      <c r="F10" s="23"/>
    </row>
    <row r="11" spans="1:6" ht="21">
      <c r="A11" s="36" t="s">
        <v>52</v>
      </c>
      <c r="B11" s="13"/>
      <c r="C11" s="13"/>
      <c r="D11" s="13"/>
      <c r="E11" s="13"/>
      <c r="F11" s="23"/>
    </row>
    <row r="12" spans="1:6" ht="21">
      <c r="A12" s="24" t="s">
        <v>127</v>
      </c>
      <c r="B12" s="45">
        <v>20000</v>
      </c>
      <c r="C12" s="13">
        <v>0</v>
      </c>
      <c r="D12" s="13">
        <f>B12-C12</f>
        <v>20000</v>
      </c>
      <c r="E12" s="13">
        <f>D12</f>
        <v>20000</v>
      </c>
      <c r="F12" s="23"/>
    </row>
    <row r="13" spans="1:6" ht="21">
      <c r="A13" s="24" t="s">
        <v>142</v>
      </c>
      <c r="B13" s="45">
        <v>50000</v>
      </c>
      <c r="C13" s="13">
        <v>20900</v>
      </c>
      <c r="D13" s="13">
        <f>B13-C13</f>
        <v>29100</v>
      </c>
      <c r="E13" s="13">
        <f>D13</f>
        <v>29100</v>
      </c>
      <c r="F13" s="23"/>
    </row>
    <row r="14" spans="1:6" ht="21">
      <c r="A14" s="24"/>
      <c r="B14" s="45"/>
      <c r="C14" s="13"/>
      <c r="D14" s="13"/>
      <c r="E14" s="13"/>
      <c r="F14" s="23"/>
    </row>
    <row r="15" spans="1:6" ht="21">
      <c r="A15" s="22"/>
      <c r="B15" s="13"/>
      <c r="C15" s="13"/>
      <c r="D15" s="13"/>
      <c r="E15" s="13"/>
      <c r="F15" s="23"/>
    </row>
    <row r="16" spans="1:6" ht="21">
      <c r="A16" s="67"/>
      <c r="B16" s="28"/>
      <c r="C16" s="28"/>
      <c r="D16" s="28"/>
      <c r="E16" s="28"/>
      <c r="F16" s="64"/>
    </row>
    <row r="17" spans="1:6" ht="21">
      <c r="A17" s="30"/>
      <c r="B17" s="31"/>
      <c r="C17" s="31"/>
      <c r="D17" s="31"/>
      <c r="E17" s="31"/>
      <c r="F17" s="53"/>
    </row>
    <row r="18" spans="1:6" ht="21">
      <c r="A18" s="30"/>
      <c r="B18" s="31"/>
      <c r="C18" s="31"/>
      <c r="D18" s="31"/>
      <c r="E18" s="31"/>
      <c r="F18" s="53"/>
    </row>
    <row r="19" spans="1:6" ht="21">
      <c r="A19" s="30"/>
      <c r="B19" s="31"/>
      <c r="C19" s="31"/>
      <c r="D19" s="31"/>
      <c r="E19" s="31"/>
      <c r="F19" s="53"/>
    </row>
    <row r="20" spans="1:6" ht="21">
      <c r="A20" s="30"/>
      <c r="B20" s="31"/>
      <c r="C20" s="31"/>
      <c r="D20" s="31"/>
      <c r="E20" s="31"/>
      <c r="F20" s="53"/>
    </row>
    <row r="21" spans="1:6" ht="21">
      <c r="A21" s="30"/>
      <c r="B21" s="31"/>
      <c r="C21" s="31"/>
      <c r="D21" s="31"/>
      <c r="E21" s="31"/>
      <c r="F21" s="53"/>
    </row>
    <row r="22" spans="1:6" ht="21">
      <c r="A22" s="30"/>
      <c r="B22" s="31"/>
      <c r="C22" s="31"/>
      <c r="D22" s="31"/>
      <c r="E22" s="31"/>
      <c r="F22" s="53"/>
    </row>
    <row r="23" spans="1:6" ht="21">
      <c r="A23" s="30"/>
      <c r="B23" s="31"/>
      <c r="C23" s="31"/>
      <c r="D23" s="31"/>
      <c r="E23" s="31"/>
      <c r="F23" s="53"/>
    </row>
    <row r="24" spans="1:6" ht="21">
      <c r="A24" s="30"/>
      <c r="B24" s="31"/>
      <c r="C24" s="31"/>
      <c r="D24" s="31"/>
      <c r="E24" s="31"/>
      <c r="F24" s="53"/>
    </row>
    <row r="25" spans="1:6" ht="21">
      <c r="A25" s="30"/>
      <c r="B25" s="31"/>
      <c r="C25" s="31"/>
      <c r="D25" s="31"/>
      <c r="E25" s="31"/>
      <c r="F25" s="53"/>
    </row>
    <row r="26" spans="1:6" ht="21">
      <c r="A26" s="30"/>
      <c r="B26" s="31"/>
      <c r="C26" s="31"/>
      <c r="D26" s="31"/>
      <c r="E26" s="31"/>
      <c r="F26" s="53"/>
    </row>
    <row r="27" spans="1:6" ht="21">
      <c r="A27" s="87" t="s">
        <v>0</v>
      </c>
      <c r="B27" s="87"/>
      <c r="C27" s="87"/>
      <c r="D27" s="87"/>
      <c r="E27" s="87"/>
      <c r="F27" s="87"/>
    </row>
    <row r="28" spans="1:6" ht="21">
      <c r="A28" s="87" t="s">
        <v>1</v>
      </c>
      <c r="B28" s="87"/>
      <c r="C28" s="87"/>
      <c r="D28" s="87"/>
      <c r="E28" s="87"/>
      <c r="F28" s="87"/>
    </row>
    <row r="29" spans="1:6" ht="21">
      <c r="A29" s="87" t="s">
        <v>184</v>
      </c>
      <c r="B29" s="87"/>
      <c r="C29" s="87"/>
      <c r="D29" s="87"/>
      <c r="E29" s="87"/>
      <c r="F29" s="87"/>
    </row>
    <row r="30" spans="1:6" ht="24">
      <c r="A30" s="88" t="s">
        <v>75</v>
      </c>
      <c r="B30" s="88"/>
      <c r="C30" s="88"/>
      <c r="D30" s="88"/>
      <c r="E30" s="88"/>
      <c r="F30" s="88"/>
    </row>
    <row r="31" spans="1:6" ht="15.75" customHeight="1">
      <c r="A31" s="16" t="s">
        <v>2</v>
      </c>
      <c r="B31" s="16"/>
      <c r="C31" s="16"/>
      <c r="D31" s="16"/>
      <c r="E31" s="16"/>
      <c r="F31" s="16"/>
    </row>
    <row r="32" spans="1:6" ht="21">
      <c r="A32" s="17" t="s">
        <v>3</v>
      </c>
      <c r="B32" s="17" t="s">
        <v>13</v>
      </c>
      <c r="C32" s="17" t="s">
        <v>6</v>
      </c>
      <c r="D32" s="17" t="s">
        <v>8</v>
      </c>
      <c r="E32" s="17" t="s">
        <v>10</v>
      </c>
      <c r="F32" s="17" t="s">
        <v>11</v>
      </c>
    </row>
    <row r="33" spans="1:6" ht="21">
      <c r="A33" s="18"/>
      <c r="B33" s="18" t="s">
        <v>14</v>
      </c>
      <c r="C33" s="18" t="s">
        <v>7</v>
      </c>
      <c r="D33" s="18" t="s">
        <v>9</v>
      </c>
      <c r="E33" s="18"/>
      <c r="F33" s="18"/>
    </row>
    <row r="34" spans="1:6" ht="21">
      <c r="A34" s="22" t="s">
        <v>94</v>
      </c>
      <c r="B34" s="19"/>
      <c r="C34" s="20"/>
      <c r="D34" s="20"/>
      <c r="E34" s="20"/>
      <c r="F34" s="21"/>
    </row>
    <row r="35" spans="1:6" ht="21">
      <c r="A35" s="22" t="s">
        <v>50</v>
      </c>
      <c r="B35" s="45"/>
      <c r="C35" s="13"/>
      <c r="D35" s="13"/>
      <c r="E35" s="13"/>
      <c r="F35" s="23"/>
    </row>
    <row r="36" spans="1:6" ht="21">
      <c r="A36" s="22" t="s">
        <v>51</v>
      </c>
      <c r="B36" s="13"/>
      <c r="C36" s="13"/>
      <c r="D36" s="13"/>
      <c r="E36" s="13"/>
      <c r="F36" s="23"/>
    </row>
    <row r="37" spans="1:6" ht="21">
      <c r="A37" s="36" t="s">
        <v>52</v>
      </c>
      <c r="B37" s="13"/>
      <c r="C37" s="13"/>
      <c r="D37" s="13"/>
      <c r="E37" s="13"/>
      <c r="F37" s="23"/>
    </row>
    <row r="38" spans="1:6" ht="21">
      <c r="A38" s="24" t="s">
        <v>176</v>
      </c>
      <c r="B38" s="13">
        <v>150000</v>
      </c>
      <c r="C38" s="13">
        <v>150000</v>
      </c>
      <c r="D38" s="13">
        <f>B38-C38</f>
        <v>0</v>
      </c>
      <c r="E38" s="58">
        <f>D38</f>
        <v>0</v>
      </c>
      <c r="F38" s="35"/>
    </row>
    <row r="39" spans="1:6" ht="21">
      <c r="A39" s="24" t="s">
        <v>177</v>
      </c>
      <c r="B39" s="13"/>
      <c r="C39" s="13"/>
      <c r="D39" s="13"/>
      <c r="E39" s="58"/>
      <c r="F39" s="35"/>
    </row>
    <row r="40" spans="1:6" ht="21">
      <c r="A40" s="24" t="s">
        <v>96</v>
      </c>
      <c r="B40" s="13">
        <v>15000</v>
      </c>
      <c r="C40" s="13">
        <v>0</v>
      </c>
      <c r="D40" s="13">
        <f>B40-C40</f>
        <v>15000</v>
      </c>
      <c r="E40" s="58">
        <f>D40</f>
        <v>15000</v>
      </c>
      <c r="F40" s="23"/>
    </row>
    <row r="41" spans="1:6" ht="21">
      <c r="A41" s="24" t="s">
        <v>95</v>
      </c>
      <c r="B41" s="13">
        <v>5000</v>
      </c>
      <c r="C41" s="13">
        <v>0</v>
      </c>
      <c r="D41" s="13">
        <f>B41-C41</f>
        <v>5000</v>
      </c>
      <c r="E41" s="58">
        <f>D41</f>
        <v>5000</v>
      </c>
      <c r="F41" s="23"/>
    </row>
    <row r="42" spans="1:6" ht="21">
      <c r="A42" s="22" t="s">
        <v>64</v>
      </c>
      <c r="B42" s="13"/>
      <c r="C42" s="13"/>
      <c r="D42" s="13"/>
      <c r="E42" s="13"/>
      <c r="F42" s="23"/>
    </row>
    <row r="43" spans="1:6" ht="21">
      <c r="A43" s="22" t="s">
        <v>71</v>
      </c>
      <c r="B43" s="13"/>
      <c r="C43" s="13"/>
      <c r="D43" s="13"/>
      <c r="E43" s="13"/>
      <c r="F43" s="23"/>
    </row>
    <row r="44" spans="1:6" ht="21">
      <c r="A44" s="24" t="s">
        <v>77</v>
      </c>
      <c r="B44" s="45">
        <v>15000</v>
      </c>
      <c r="C44" s="13">
        <v>0</v>
      </c>
      <c r="D44" s="13">
        <f>B44-C44</f>
        <v>15000</v>
      </c>
      <c r="E44" s="58">
        <f>D44</f>
        <v>15000</v>
      </c>
      <c r="F44" s="23"/>
    </row>
    <row r="45" spans="1:6" ht="21">
      <c r="A45" s="27" t="s">
        <v>97</v>
      </c>
      <c r="B45" s="66">
        <v>60000</v>
      </c>
      <c r="C45" s="28">
        <v>60000</v>
      </c>
      <c r="D45" s="28">
        <f>B45-C45</f>
        <v>0</v>
      </c>
      <c r="E45" s="63">
        <f>D45</f>
        <v>0</v>
      </c>
      <c r="F45" s="64"/>
    </row>
  </sheetData>
  <sheetProtection/>
  <mergeCells count="8">
    <mergeCell ref="A30:F30"/>
    <mergeCell ref="A27:F27"/>
    <mergeCell ref="A1:F1"/>
    <mergeCell ref="A2:F2"/>
    <mergeCell ref="A3:F3"/>
    <mergeCell ref="A4:F4"/>
    <mergeCell ref="A28:F28"/>
    <mergeCell ref="A29:F29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ORAWUN</cp:lastModifiedBy>
  <cp:lastPrinted>2019-06-29T10:38:34Z</cp:lastPrinted>
  <dcterms:created xsi:type="dcterms:W3CDTF">2006-05-01T06:55:59Z</dcterms:created>
  <dcterms:modified xsi:type="dcterms:W3CDTF">2019-06-29T10:39:06Z</dcterms:modified>
  <cp:category/>
  <cp:version/>
  <cp:contentType/>
  <cp:contentStatus/>
</cp:coreProperties>
</file>